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C:\Users\rabah\Desktop\"/>
    </mc:Choice>
  </mc:AlternateContent>
  <xr:revisionPtr revIDLastSave="0" documentId="13_ncr:1_{37F2B8EB-3AF4-49BE-A17C-7533FE926FCC}" xr6:coauthVersionLast="43" xr6:coauthVersionMax="43" xr10:uidLastSave="{00000000-0000-0000-0000-000000000000}"/>
  <bookViews>
    <workbookView xWindow="-120" yWindow="-120" windowWidth="20730" windowHeight="11160" firstSheet="3" activeTab="7" xr2:uid="{00000000-000D-0000-FFFF-FFFF00000000}"/>
  </bookViews>
  <sheets>
    <sheet name="Form Responses 1" sheetId="1" state="hidden" r:id="rId1"/>
    <sheet name="Feuil1" sheetId="2" state="hidden" r:id="rId2"/>
    <sheet name="SE RAT" sheetId="7" state="hidden" r:id="rId3"/>
    <sheet name="PHILOSOPHIE" sheetId="6" r:id="rId4"/>
    <sheet name=" Ort" sheetId="5" r:id="rId5"/>
    <sheet name="Soc" sheetId="4" state="hidden" r:id="rId6"/>
    <sheet name="SOCIOLOGIE" sheetId="8" r:id="rId7"/>
    <sheet name=" Psy" sheetId="3" r:id="rId8"/>
  </sheets>
  <definedNames>
    <definedName name="_xlnm._FilterDatabase" localSheetId="4" hidden="1">' Ort'!$C$1:$L$82</definedName>
    <definedName name="_xlnm._FilterDatabase" localSheetId="1" hidden="1">Feuil1!$A$2:$L$712</definedName>
    <definedName name="_xlnm._FilterDatabase" localSheetId="0" hidden="1">'Form Responses 1'!$A$1:$J$1</definedName>
    <definedName name="_xlnm._FilterDatabase" localSheetId="3" hidden="1">PHILOSOPHIE!$B$2:$F$2</definedName>
    <definedName name="_xlnm._FilterDatabase" localSheetId="5" hidden="1">Soc!$F$2:$K$156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86" i="4" l="1"/>
  <c r="K116" i="2" l="1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8" i="2"/>
  <c r="K496" i="2"/>
  <c r="K497" i="2"/>
  <c r="K495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114" i="2"/>
  <c r="K112" i="2"/>
  <c r="K101" i="2"/>
  <c r="K102" i="2"/>
  <c r="K103" i="2"/>
  <c r="K104" i="2"/>
  <c r="K105" i="2"/>
  <c r="K106" i="2"/>
  <c r="K107" i="2"/>
  <c r="K108" i="2"/>
  <c r="K109" i="2"/>
  <c r="K110" i="2"/>
  <c r="K94" i="2"/>
  <c r="K95" i="2"/>
  <c r="K96" i="2"/>
  <c r="K97" i="2"/>
  <c r="K98" i="2"/>
  <c r="K99" i="2"/>
  <c r="K9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70" i="2"/>
  <c r="K71" i="2"/>
  <c r="K68" i="2"/>
  <c r="K63" i="2"/>
  <c r="K64" i="2"/>
  <c r="K65" i="2"/>
  <c r="K66" i="2"/>
  <c r="K60" i="2"/>
  <c r="K61" i="2"/>
  <c r="K50" i="2"/>
  <c r="K51" i="2"/>
  <c r="K52" i="2"/>
  <c r="K53" i="2"/>
  <c r="K54" i="2"/>
  <c r="K55" i="2"/>
  <c r="K56" i="2"/>
  <c r="K57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18" i="2"/>
  <c r="K19" i="2"/>
  <c r="K20" i="2"/>
  <c r="K21" i="2"/>
  <c r="K22" i="2"/>
  <c r="K16" i="2"/>
  <c r="K17" i="2"/>
  <c r="K4" i="2"/>
  <c r="K5" i="2"/>
  <c r="K6" i="2"/>
  <c r="K7" i="2"/>
  <c r="K8" i="2"/>
  <c r="K9" i="2"/>
  <c r="K10" i="2"/>
  <c r="K11" i="2"/>
  <c r="K12" i="2"/>
  <c r="K13" i="2"/>
  <c r="K14" i="2"/>
  <c r="K15" i="2"/>
  <c r="K3" i="2"/>
  <c r="J3" i="2"/>
  <c r="J5" i="2"/>
  <c r="L649" i="2"/>
  <c r="L678" i="2"/>
  <c r="L677" i="2"/>
  <c r="L532" i="2"/>
  <c r="L671" i="2"/>
  <c r="L560" i="2"/>
  <c r="L640" i="2"/>
  <c r="L626" i="2"/>
  <c r="L534" i="2"/>
  <c r="L592" i="2"/>
  <c r="L614" i="2"/>
  <c r="L602" i="2"/>
  <c r="L553" i="2"/>
  <c r="L580" i="2"/>
  <c r="L624" i="2"/>
  <c r="L587" i="2"/>
  <c r="L509" i="2"/>
  <c r="L436" i="2"/>
  <c r="L567" i="2"/>
  <c r="L93" i="2"/>
  <c r="L289" i="2"/>
  <c r="L622" i="2"/>
  <c r="L375" i="2"/>
  <c r="L562" i="2"/>
  <c r="L550" i="2"/>
  <c r="L531" i="2"/>
  <c r="L113" i="2"/>
  <c r="L568" i="2"/>
  <c r="L399" i="2"/>
  <c r="L521" i="2"/>
  <c r="L516" i="2"/>
  <c r="L330" i="2"/>
  <c r="L552" i="2"/>
  <c r="L426" i="2"/>
  <c r="L504" i="2"/>
  <c r="L391" i="2"/>
  <c r="L17" i="2"/>
  <c r="L58" i="2"/>
  <c r="L500" i="2"/>
  <c r="L508" i="2"/>
  <c r="L334" i="2"/>
  <c r="L494" i="2"/>
  <c r="L492" i="2"/>
  <c r="L490" i="2"/>
  <c r="L331" i="2"/>
  <c r="L536" i="2"/>
  <c r="L599" i="2"/>
  <c r="L130" i="2"/>
  <c r="L477" i="2"/>
  <c r="L91" i="2"/>
  <c r="L249" i="2"/>
  <c r="L23" i="2"/>
  <c r="L647" i="2"/>
  <c r="L476" i="2"/>
  <c r="L306" i="2"/>
  <c r="L470" i="2"/>
  <c r="L466" i="2"/>
  <c r="L463" i="2"/>
  <c r="L458" i="2"/>
  <c r="L474" i="2"/>
  <c r="L437" i="2"/>
  <c r="L369" i="2"/>
  <c r="L514" i="2"/>
  <c r="L452" i="2"/>
  <c r="L450" i="2"/>
  <c r="L236" i="2"/>
  <c r="L454" i="2"/>
  <c r="L660" i="2"/>
  <c r="L430" i="2"/>
  <c r="L596" i="2"/>
  <c r="L49" i="2"/>
  <c r="L72" i="2"/>
  <c r="L428" i="2"/>
  <c r="L427" i="2"/>
  <c r="L455" i="2"/>
  <c r="L337" i="2"/>
  <c r="L147" i="2"/>
  <c r="L392" i="2"/>
  <c r="L456" i="2"/>
  <c r="L59" i="2"/>
  <c r="L305" i="2"/>
  <c r="L481" i="2"/>
  <c r="L406" i="2"/>
  <c r="L431" i="2"/>
  <c r="L229" i="2"/>
  <c r="L689" i="2"/>
  <c r="L707" i="2"/>
  <c r="L265" i="2"/>
  <c r="L368" i="2"/>
  <c r="L396" i="2"/>
  <c r="L283" i="2"/>
  <c r="L525" i="2"/>
  <c r="L228" i="2"/>
  <c r="L357" i="2"/>
  <c r="L388" i="2"/>
  <c r="L495" i="2"/>
  <c r="L439" i="2"/>
  <c r="L269" i="2"/>
  <c r="L256" i="2"/>
  <c r="L208" i="2"/>
  <c r="L366" i="2"/>
  <c r="L348" i="2"/>
  <c r="L380" i="2"/>
  <c r="L204" i="2"/>
  <c r="L384" i="2"/>
  <c r="L353" i="2"/>
  <c r="L115" i="2"/>
  <c r="L343" i="2"/>
  <c r="L341" i="2"/>
  <c r="L595" i="2"/>
  <c r="L447" i="2"/>
  <c r="L535" i="2"/>
  <c r="L372" i="2"/>
  <c r="L100" i="2"/>
  <c r="L491" i="2"/>
  <c r="L217" i="2"/>
  <c r="L176" i="2"/>
  <c r="L288" i="2"/>
  <c r="L285" i="2"/>
  <c r="L242" i="2"/>
  <c r="L585" i="2"/>
  <c r="L280" i="2"/>
  <c r="L268" i="2"/>
  <c r="L422" i="2"/>
  <c r="L345" i="2"/>
  <c r="L255" i="2"/>
  <c r="L429" i="2"/>
  <c r="L652" i="2"/>
  <c r="L498" i="2"/>
  <c r="L468" i="2"/>
  <c r="L126" i="2"/>
  <c r="L261" i="2"/>
  <c r="L416" i="2"/>
  <c r="L257" i="2"/>
  <c r="L393" i="2"/>
  <c r="L246" i="2"/>
  <c r="L245" i="2"/>
  <c r="L233" i="2"/>
  <c r="L485" i="2"/>
  <c r="L364" i="2"/>
  <c r="L240" i="2"/>
  <c r="L258" i="2"/>
  <c r="L234" i="2"/>
  <c r="L214" i="2"/>
  <c r="L290" i="2"/>
  <c r="L469" i="2"/>
  <c r="L198" i="2"/>
  <c r="L346" i="2"/>
  <c r="L160" i="2"/>
  <c r="L219" i="2"/>
  <c r="L177" i="2"/>
  <c r="L253" i="2"/>
  <c r="L378" i="2"/>
  <c r="L638" i="2"/>
  <c r="L111" i="2"/>
  <c r="L404" i="2"/>
  <c r="L90" i="2"/>
  <c r="L577" i="2"/>
  <c r="L69" i="2"/>
  <c r="L664" i="2"/>
  <c r="L67" i="2"/>
  <c r="L62" i="2"/>
  <c r="L398" i="2"/>
  <c r="L397" i="2"/>
  <c r="L409" i="2"/>
  <c r="K62" i="2" l="1"/>
  <c r="K69" i="2"/>
  <c r="K93" i="2"/>
  <c r="K113" i="2"/>
  <c r="K58" i="2"/>
  <c r="K91" i="2"/>
  <c r="K23" i="2"/>
  <c r="K49" i="2"/>
  <c r="K72" i="2"/>
  <c r="K59" i="2"/>
  <c r="K115" i="2"/>
  <c r="K67" i="2"/>
  <c r="K100" i="2"/>
  <c r="K111" i="2"/>
  <c r="K90" i="2"/>
  <c r="J4" i="2"/>
  <c r="J17" i="2"/>
  <c r="J6" i="2"/>
  <c r="J7" i="2"/>
  <c r="J8" i="2"/>
  <c r="J9" i="2"/>
  <c r="J11" i="2"/>
  <c r="J10" i="2"/>
  <c r="J13" i="2"/>
  <c r="J12" i="2"/>
  <c r="J15" i="2"/>
  <c r="J14" i="2"/>
  <c r="J23" i="2"/>
  <c r="J18" i="2"/>
  <c r="J19" i="2"/>
  <c r="J16" i="2"/>
  <c r="J21" i="2"/>
  <c r="J22" i="2"/>
  <c r="J49" i="2"/>
  <c r="J24" i="2"/>
  <c r="J20" i="2"/>
  <c r="J26" i="2"/>
  <c r="J25" i="2"/>
  <c r="J28" i="2"/>
  <c r="J29" i="2"/>
  <c r="J27" i="2"/>
  <c r="J31" i="2"/>
  <c r="J32" i="2"/>
  <c r="J33" i="2"/>
  <c r="J34" i="2"/>
  <c r="J35" i="2"/>
  <c r="J36" i="2"/>
  <c r="J37" i="2"/>
  <c r="J30" i="2"/>
  <c r="J39" i="2"/>
  <c r="J38" i="2"/>
  <c r="J40" i="2"/>
  <c r="J42" i="2"/>
  <c r="J41" i="2"/>
  <c r="J58" i="2"/>
  <c r="J45" i="2"/>
  <c r="J46" i="2"/>
  <c r="J47" i="2"/>
  <c r="J43" i="2"/>
  <c r="J59" i="2"/>
  <c r="J44" i="2"/>
  <c r="J51" i="2"/>
  <c r="J48" i="2"/>
  <c r="J53" i="2"/>
  <c r="J54" i="2"/>
  <c r="J50" i="2"/>
  <c r="J56" i="2"/>
  <c r="J57" i="2"/>
  <c r="J52" i="2"/>
  <c r="J55" i="2"/>
  <c r="J60" i="2"/>
  <c r="J61" i="2"/>
  <c r="J62" i="2"/>
  <c r="J63" i="2"/>
  <c r="J67" i="2"/>
  <c r="J65" i="2"/>
  <c r="J64" i="2"/>
  <c r="J66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90" i="2"/>
  <c r="J91" i="2"/>
  <c r="J87" i="2"/>
  <c r="J88" i="2"/>
  <c r="J89" i="2"/>
  <c r="J93" i="2"/>
  <c r="J85" i="2"/>
  <c r="J86" i="2"/>
  <c r="J100" i="2"/>
  <c r="J94" i="2"/>
  <c r="J111" i="2"/>
  <c r="J96" i="2"/>
  <c r="J97" i="2"/>
  <c r="J98" i="2"/>
  <c r="J99" i="2"/>
  <c r="J113" i="2"/>
  <c r="J92" i="2"/>
  <c r="J102" i="2"/>
  <c r="J95" i="2"/>
  <c r="J104" i="2"/>
  <c r="J105" i="2"/>
  <c r="J106" i="2"/>
  <c r="J107" i="2"/>
  <c r="J108" i="2"/>
  <c r="J109" i="2"/>
  <c r="J110" i="2"/>
  <c r="J115" i="2"/>
  <c r="J112" i="2"/>
  <c r="J126" i="2"/>
  <c r="J114" i="2"/>
  <c r="J130" i="2"/>
  <c r="J116" i="2"/>
  <c r="J117" i="2"/>
  <c r="J118" i="2"/>
  <c r="J119" i="2"/>
  <c r="J101" i="2"/>
  <c r="J147" i="2"/>
  <c r="J122" i="2"/>
  <c r="J103" i="2"/>
  <c r="J120" i="2"/>
  <c r="J125" i="2"/>
  <c r="J121" i="2"/>
  <c r="J123" i="2"/>
  <c r="J128" i="2"/>
  <c r="J124" i="2"/>
  <c r="J160" i="2"/>
  <c r="J131" i="2"/>
  <c r="J132" i="2"/>
  <c r="J133" i="2"/>
  <c r="J127" i="2"/>
  <c r="J135" i="2"/>
  <c r="J136" i="2"/>
  <c r="J137" i="2"/>
  <c r="J138" i="2"/>
  <c r="J139" i="2"/>
  <c r="J129" i="2"/>
  <c r="J141" i="2"/>
  <c r="J142" i="2"/>
  <c r="J143" i="2"/>
  <c r="J144" i="2"/>
  <c r="J145" i="2"/>
  <c r="J146" i="2"/>
  <c r="J134" i="2"/>
  <c r="J148" i="2"/>
  <c r="J149" i="2"/>
  <c r="J176" i="2"/>
  <c r="J151" i="2"/>
  <c r="J152" i="2"/>
  <c r="J177" i="2"/>
  <c r="J140" i="2"/>
  <c r="J155" i="2"/>
  <c r="J156" i="2"/>
  <c r="J157" i="2"/>
  <c r="J158" i="2"/>
  <c r="J159" i="2"/>
  <c r="J198" i="2"/>
  <c r="J161" i="2"/>
  <c r="J162" i="2"/>
  <c r="J163" i="2"/>
  <c r="J164" i="2"/>
  <c r="J165" i="2"/>
  <c r="J166" i="2"/>
  <c r="J167" i="2"/>
  <c r="J168" i="2"/>
  <c r="J204" i="2"/>
  <c r="J170" i="2"/>
  <c r="J171" i="2"/>
  <c r="J172" i="2"/>
  <c r="J173" i="2"/>
  <c r="J174" i="2"/>
  <c r="J150" i="2"/>
  <c r="J208" i="2"/>
  <c r="J153" i="2"/>
  <c r="J178" i="2"/>
  <c r="J154" i="2"/>
  <c r="J180" i="2"/>
  <c r="J169" i="2"/>
  <c r="J182" i="2"/>
  <c r="J183" i="2"/>
  <c r="J175" i="2"/>
  <c r="J185" i="2"/>
  <c r="J214" i="2"/>
  <c r="J179" i="2"/>
  <c r="J188" i="2"/>
  <c r="J181" i="2"/>
  <c r="J184" i="2"/>
  <c r="J191" i="2"/>
  <c r="J192" i="2"/>
  <c r="J186" i="2"/>
  <c r="J194" i="2"/>
  <c r="J195" i="2"/>
  <c r="J196" i="2"/>
  <c r="J197" i="2"/>
  <c r="J187" i="2"/>
  <c r="J199" i="2"/>
  <c r="J189" i="2"/>
  <c r="J201" i="2"/>
  <c r="J202" i="2"/>
  <c r="J190" i="2"/>
  <c r="J217" i="2"/>
  <c r="J205" i="2"/>
  <c r="J206" i="2"/>
  <c r="J207" i="2"/>
  <c r="J219" i="2"/>
  <c r="J209" i="2"/>
  <c r="J210" i="2"/>
  <c r="J211" i="2"/>
  <c r="J193" i="2"/>
  <c r="J213" i="2"/>
  <c r="J228" i="2"/>
  <c r="J215" i="2"/>
  <c r="J229" i="2"/>
  <c r="J233" i="2"/>
  <c r="J218" i="2"/>
  <c r="J234" i="2"/>
  <c r="J220" i="2"/>
  <c r="J221" i="2"/>
  <c r="J222" i="2"/>
  <c r="J223" i="2"/>
  <c r="J224" i="2"/>
  <c r="J225" i="2"/>
  <c r="J226" i="2"/>
  <c r="J227" i="2"/>
  <c r="J200" i="2"/>
  <c r="J236" i="2"/>
  <c r="J230" i="2"/>
  <c r="J203" i="2"/>
  <c r="J232" i="2"/>
  <c r="J240" i="2"/>
  <c r="J212" i="2"/>
  <c r="J235" i="2"/>
  <c r="J242" i="2"/>
  <c r="J237" i="2"/>
  <c r="J238" i="2"/>
  <c r="J239" i="2"/>
  <c r="J216" i="2"/>
  <c r="J241" i="2"/>
  <c r="J245" i="2"/>
  <c r="J243" i="2"/>
  <c r="J244" i="2"/>
  <c r="J246" i="2"/>
  <c r="J249" i="2"/>
  <c r="J247" i="2"/>
  <c r="J248" i="2"/>
  <c r="J253" i="2"/>
  <c r="J255" i="2"/>
  <c r="J231" i="2"/>
  <c r="J252" i="2"/>
  <c r="J256" i="2"/>
  <c r="J254" i="2"/>
  <c r="J257" i="2"/>
  <c r="J258" i="2"/>
  <c r="J261" i="2"/>
  <c r="J250" i="2"/>
  <c r="J265" i="2"/>
  <c r="J251" i="2"/>
  <c r="J268" i="2"/>
  <c r="J259" i="2"/>
  <c r="J263" i="2"/>
  <c r="J264" i="2"/>
  <c r="J269" i="2"/>
  <c r="J260" i="2"/>
  <c r="J267" i="2"/>
  <c r="J280" i="2"/>
  <c r="J283" i="2"/>
  <c r="J270" i="2"/>
  <c r="J271" i="2"/>
  <c r="J272" i="2"/>
  <c r="J273" i="2"/>
  <c r="J274" i="2"/>
  <c r="J275" i="2"/>
  <c r="J276" i="2"/>
  <c r="J277" i="2"/>
  <c r="J278" i="2"/>
  <c r="J279" i="2"/>
  <c r="J262" i="2"/>
  <c r="J266" i="2"/>
  <c r="J282" i="2"/>
  <c r="J285" i="2"/>
  <c r="J284" i="2"/>
  <c r="J288" i="2"/>
  <c r="J286" i="2"/>
  <c r="J281" i="2"/>
  <c r="J289" i="2"/>
  <c r="J290" i="2"/>
  <c r="J305" i="2"/>
  <c r="J291" i="2"/>
  <c r="J292" i="2"/>
  <c r="J287" i="2"/>
  <c r="J293" i="2"/>
  <c r="J295" i="2"/>
  <c r="J294" i="2"/>
  <c r="J296" i="2"/>
  <c r="J298" i="2"/>
  <c r="J297" i="2"/>
  <c r="J300" i="2"/>
  <c r="J301" i="2"/>
  <c r="J302" i="2"/>
  <c r="J299" i="2"/>
  <c r="J304" i="2"/>
  <c r="J306" i="2"/>
  <c r="J330" i="2"/>
  <c r="J307" i="2"/>
  <c r="J303" i="2"/>
  <c r="J309" i="2"/>
  <c r="J308" i="2"/>
  <c r="J310" i="2"/>
  <c r="J311" i="2"/>
  <c r="J313" i="2"/>
  <c r="J314" i="2"/>
  <c r="J315" i="2"/>
  <c r="J316" i="2"/>
  <c r="J317" i="2"/>
  <c r="J318" i="2"/>
  <c r="J319" i="2"/>
  <c r="J331" i="2"/>
  <c r="J312" i="2"/>
  <c r="J322" i="2"/>
  <c r="J320" i="2"/>
  <c r="J324" i="2"/>
  <c r="J325" i="2"/>
  <c r="J321" i="2"/>
  <c r="J326" i="2"/>
  <c r="J323" i="2"/>
  <c r="J327" i="2"/>
  <c r="J334" i="2"/>
  <c r="J328" i="2"/>
  <c r="J337" i="2"/>
  <c r="J333" i="2"/>
  <c r="J329" i="2"/>
  <c r="J335" i="2"/>
  <c r="J336" i="2"/>
  <c r="J341" i="2"/>
  <c r="J338" i="2"/>
  <c r="J339" i="2"/>
  <c r="J340" i="2"/>
  <c r="J332" i="2"/>
  <c r="J343" i="2"/>
  <c r="J345" i="2"/>
  <c r="J344" i="2"/>
  <c r="J346" i="2"/>
  <c r="J348" i="2"/>
  <c r="J347" i="2"/>
  <c r="J353" i="2"/>
  <c r="J349" i="2"/>
  <c r="J350" i="2"/>
  <c r="J351" i="2"/>
  <c r="J352" i="2"/>
  <c r="J342" i="2"/>
  <c r="J354" i="2"/>
  <c r="J355" i="2"/>
  <c r="J356" i="2"/>
  <c r="J357" i="2"/>
  <c r="J358" i="2"/>
  <c r="J364" i="2"/>
  <c r="J366" i="2"/>
  <c r="J359" i="2"/>
  <c r="J360" i="2"/>
  <c r="J361" i="2"/>
  <c r="J368" i="2"/>
  <c r="J365" i="2"/>
  <c r="J369" i="2"/>
  <c r="J362" i="2"/>
  <c r="J375" i="2"/>
  <c r="J372" i="2"/>
  <c r="J363" i="2"/>
  <c r="J371" i="2"/>
  <c r="J378" i="2"/>
  <c r="J367" i="2"/>
  <c r="J370" i="2"/>
  <c r="J380" i="2"/>
  <c r="J376" i="2"/>
  <c r="J377" i="2"/>
  <c r="J384" i="2"/>
  <c r="J379" i="2"/>
  <c r="J388" i="2"/>
  <c r="J381" i="2"/>
  <c r="J373" i="2"/>
  <c r="J383" i="2"/>
  <c r="J391" i="2"/>
  <c r="J374" i="2"/>
  <c r="J386" i="2"/>
  <c r="J387" i="2"/>
  <c r="J382" i="2"/>
  <c r="J389" i="2"/>
  <c r="J390" i="2"/>
  <c r="J392" i="2"/>
  <c r="J393" i="2"/>
  <c r="J385" i="2"/>
  <c r="J394" i="2"/>
  <c r="J396" i="2"/>
  <c r="J397" i="2"/>
  <c r="J398" i="2"/>
  <c r="J399" i="2"/>
  <c r="J395" i="2"/>
  <c r="J400" i="2"/>
  <c r="J401" i="2"/>
  <c r="J402" i="2"/>
  <c r="J403" i="2"/>
  <c r="J406" i="2"/>
  <c r="J405" i="2"/>
  <c r="J404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8" i="2"/>
  <c r="J427" i="2"/>
  <c r="J433" i="2"/>
  <c r="J434" i="2"/>
  <c r="J429" i="2"/>
  <c r="J432" i="2"/>
  <c r="J430" i="2"/>
  <c r="J440" i="2"/>
  <c r="J435" i="2"/>
  <c r="J431" i="2"/>
  <c r="J436" i="2"/>
  <c r="J438" i="2"/>
  <c r="J443" i="2"/>
  <c r="J437" i="2"/>
  <c r="J441" i="2"/>
  <c r="J442" i="2"/>
  <c r="J446" i="2"/>
  <c r="J444" i="2"/>
  <c r="J445" i="2"/>
  <c r="J448" i="2"/>
  <c r="J439" i="2"/>
  <c r="J447" i="2"/>
  <c r="J449" i="2"/>
  <c r="J450" i="2"/>
  <c r="J451" i="2"/>
  <c r="J452" i="2"/>
  <c r="J453" i="2"/>
  <c r="J454" i="2"/>
  <c r="J460" i="2"/>
  <c r="J455" i="2"/>
  <c r="J457" i="2"/>
  <c r="J456" i="2"/>
  <c r="J459" i="2"/>
  <c r="J461" i="2"/>
  <c r="J462" i="2"/>
  <c r="J464" i="2"/>
  <c r="J458" i="2"/>
  <c r="J465" i="2"/>
  <c r="J463" i="2"/>
  <c r="J466" i="2"/>
  <c r="J467" i="2"/>
  <c r="J471" i="2"/>
  <c r="J472" i="2"/>
  <c r="J473" i="2"/>
  <c r="J468" i="2"/>
  <c r="J469" i="2"/>
  <c r="J470" i="2"/>
  <c r="J475" i="2"/>
  <c r="J474" i="2"/>
  <c r="J476" i="2"/>
  <c r="J478" i="2"/>
  <c r="J483" i="2"/>
  <c r="J479" i="2"/>
  <c r="J480" i="2"/>
  <c r="J477" i="2"/>
  <c r="J482" i="2"/>
  <c r="J493" i="2"/>
  <c r="J484" i="2"/>
  <c r="J481" i="2"/>
  <c r="J486" i="2"/>
  <c r="J487" i="2"/>
  <c r="J488" i="2"/>
  <c r="J489" i="2"/>
  <c r="J485" i="2"/>
  <c r="J490" i="2"/>
  <c r="J503" i="2"/>
  <c r="J491" i="2"/>
  <c r="J492" i="2"/>
  <c r="J494" i="2"/>
  <c r="J496" i="2"/>
  <c r="J497" i="2"/>
  <c r="J495" i="2"/>
  <c r="J499" i="2"/>
  <c r="J498" i="2"/>
  <c r="J501" i="2"/>
  <c r="J502" i="2"/>
  <c r="J512" i="2"/>
  <c r="J517" i="2"/>
  <c r="J505" i="2"/>
  <c r="J506" i="2"/>
  <c r="J507" i="2"/>
  <c r="J500" i="2"/>
  <c r="J523" i="2"/>
  <c r="J510" i="2"/>
  <c r="J511" i="2"/>
  <c r="J529" i="2"/>
  <c r="J513" i="2"/>
  <c r="J504" i="2"/>
  <c r="J515" i="2"/>
  <c r="J508" i="2"/>
  <c r="J538" i="2"/>
  <c r="J518" i="2"/>
  <c r="J519" i="2"/>
  <c r="J520" i="2"/>
  <c r="J540" i="2"/>
  <c r="J522" i="2"/>
  <c r="J551" i="2"/>
  <c r="J524" i="2"/>
  <c r="J509" i="2"/>
  <c r="J526" i="2"/>
  <c r="J527" i="2"/>
  <c r="J528" i="2"/>
  <c r="J514" i="2"/>
  <c r="J530" i="2"/>
  <c r="J516" i="2"/>
  <c r="J521" i="2"/>
  <c r="J533" i="2"/>
  <c r="J555" i="2"/>
  <c r="J525" i="2"/>
  <c r="J531" i="2"/>
  <c r="J537" i="2"/>
  <c r="J558" i="2"/>
  <c r="J539" i="2"/>
  <c r="J559" i="2"/>
  <c r="J541" i="2"/>
  <c r="J542" i="2"/>
  <c r="J543" i="2"/>
  <c r="J544" i="2"/>
  <c r="J545" i="2"/>
  <c r="J546" i="2"/>
  <c r="J547" i="2"/>
  <c r="J548" i="2"/>
  <c r="J549" i="2"/>
  <c r="J532" i="2"/>
  <c r="J569" i="2"/>
  <c r="J534" i="2"/>
  <c r="J571" i="2"/>
  <c r="J554" i="2"/>
  <c r="J572" i="2"/>
  <c r="J556" i="2"/>
  <c r="J557" i="2"/>
  <c r="J574" i="2"/>
  <c r="J576" i="2"/>
  <c r="J535" i="2"/>
  <c r="J561" i="2"/>
  <c r="J536" i="2"/>
  <c r="J563" i="2"/>
  <c r="J564" i="2"/>
  <c r="J565" i="2"/>
  <c r="J566" i="2"/>
  <c r="J550" i="2"/>
  <c r="J582" i="2"/>
  <c r="J552" i="2"/>
  <c r="J570" i="2"/>
  <c r="J583" i="2"/>
  <c r="J586" i="2"/>
  <c r="J573" i="2"/>
  <c r="J553" i="2"/>
  <c r="J575" i="2"/>
  <c r="J588" i="2"/>
  <c r="J591" i="2"/>
  <c r="J578" i="2"/>
  <c r="J579" i="2"/>
  <c r="J560" i="2"/>
  <c r="J581" i="2"/>
  <c r="J562" i="2"/>
  <c r="J594" i="2"/>
  <c r="J584" i="2"/>
  <c r="J567" i="2"/>
  <c r="J598" i="2"/>
  <c r="J568" i="2"/>
  <c r="J577" i="2"/>
  <c r="J589" i="2"/>
  <c r="J590" i="2"/>
  <c r="J600" i="2"/>
  <c r="J603" i="2"/>
  <c r="J593" i="2"/>
  <c r="J606" i="2"/>
  <c r="J580" i="2"/>
  <c r="J611" i="2"/>
  <c r="J597" i="2"/>
  <c r="J612" i="2"/>
  <c r="J585" i="2"/>
  <c r="J613" i="2"/>
  <c r="J601" i="2"/>
  <c r="J587" i="2"/>
  <c r="J617" i="2"/>
  <c r="J604" i="2"/>
  <c r="J605" i="2"/>
  <c r="J618" i="2"/>
  <c r="J607" i="2"/>
  <c r="J608" i="2"/>
  <c r="J609" i="2"/>
  <c r="J610" i="2"/>
  <c r="J623" i="2"/>
  <c r="J625" i="2"/>
  <c r="J592" i="2"/>
  <c r="J632" i="2"/>
  <c r="J615" i="2"/>
  <c r="J616" i="2"/>
  <c r="J595" i="2"/>
  <c r="J634" i="2"/>
  <c r="J619" i="2"/>
  <c r="J620" i="2"/>
  <c r="J621" i="2"/>
  <c r="J596" i="2"/>
  <c r="J637" i="2"/>
  <c r="J599" i="2"/>
  <c r="J602" i="2"/>
  <c r="J614" i="2"/>
  <c r="J627" i="2"/>
  <c r="J628" i="2"/>
  <c r="J629" i="2"/>
  <c r="J630" i="2"/>
  <c r="J631" i="2"/>
  <c r="J642" i="2"/>
  <c r="J633" i="2"/>
  <c r="J643" i="2"/>
  <c r="J635" i="2"/>
  <c r="J636" i="2"/>
  <c r="J644" i="2"/>
  <c r="J622" i="2"/>
  <c r="J639" i="2"/>
  <c r="J645" i="2"/>
  <c r="J641" i="2"/>
  <c r="J646" i="2"/>
  <c r="J651" i="2"/>
  <c r="J624" i="2"/>
  <c r="J626" i="2"/>
  <c r="J653" i="2"/>
  <c r="J638" i="2"/>
  <c r="J648" i="2"/>
  <c r="J640" i="2"/>
  <c r="J650" i="2"/>
  <c r="J661" i="2"/>
  <c r="J663" i="2"/>
  <c r="J647" i="2"/>
  <c r="J654" i="2"/>
  <c r="J655" i="2"/>
  <c r="J656" i="2"/>
  <c r="J657" i="2"/>
  <c r="J658" i="2"/>
  <c r="J659" i="2"/>
  <c r="J649" i="2"/>
  <c r="J652" i="2"/>
  <c r="J662" i="2"/>
  <c r="J665" i="2"/>
  <c r="J660" i="2"/>
  <c r="J666" i="2"/>
  <c r="J667" i="2"/>
  <c r="J664" i="2"/>
  <c r="J668" i="2"/>
  <c r="J669" i="2"/>
  <c r="J670" i="2"/>
  <c r="J671" i="2"/>
  <c r="J672" i="2"/>
  <c r="J673" i="2"/>
  <c r="J674" i="2"/>
  <c r="J675" i="2"/>
  <c r="J676" i="2"/>
  <c r="J677" i="2"/>
  <c r="J680" i="2"/>
  <c r="J679" i="2"/>
  <c r="J683" i="2"/>
  <c r="J681" i="2"/>
  <c r="J682" i="2"/>
  <c r="J684" i="2"/>
  <c r="J678" i="2"/>
  <c r="J685" i="2"/>
  <c r="J686" i="2"/>
  <c r="J687" i="2"/>
  <c r="J688" i="2"/>
  <c r="J690" i="2"/>
  <c r="J689" i="2"/>
  <c r="J691" i="2"/>
  <c r="J692" i="2"/>
  <c r="J693" i="2"/>
  <c r="J694" i="2"/>
  <c r="J697" i="2"/>
  <c r="J696" i="2"/>
  <c r="J695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</calcChain>
</file>

<file path=xl/sharedStrings.xml><?xml version="1.0" encoding="utf-8"?>
<sst xmlns="http://schemas.openxmlformats.org/spreadsheetml/2006/main" count="13897" uniqueCount="3114">
  <si>
    <t>Je soussigné, Nom et Prénom:</t>
  </si>
  <si>
    <t xml:space="preserve">Date de naissance: </t>
  </si>
  <si>
    <t>Matricule:</t>
  </si>
  <si>
    <t>Section</t>
  </si>
  <si>
    <t>Groupes</t>
  </si>
  <si>
    <t>Section 02</t>
  </si>
  <si>
    <t>G8</t>
  </si>
  <si>
    <t>Sociologie</t>
  </si>
  <si>
    <t>Orthophonie</t>
  </si>
  <si>
    <t>Psychologie</t>
  </si>
  <si>
    <t>Philosophie</t>
  </si>
  <si>
    <t>Katia Bounceur</t>
  </si>
  <si>
    <t>033001389</t>
  </si>
  <si>
    <t>Section 01</t>
  </si>
  <si>
    <t>G4</t>
  </si>
  <si>
    <t>Saidi fairouz</t>
  </si>
  <si>
    <t>Section 03</t>
  </si>
  <si>
    <t>G16</t>
  </si>
  <si>
    <t>G11</t>
  </si>
  <si>
    <t>AITIDIR kenza</t>
  </si>
  <si>
    <t>G2</t>
  </si>
  <si>
    <t>Khemis amal</t>
  </si>
  <si>
    <t>G13</t>
  </si>
  <si>
    <t>Nacia berkani</t>
  </si>
  <si>
    <t>G5</t>
  </si>
  <si>
    <t>KEBDI lynda</t>
  </si>
  <si>
    <t>G15</t>
  </si>
  <si>
    <t>KABACHE massinissa</t>
  </si>
  <si>
    <t>Aitelhadi Amar</t>
  </si>
  <si>
    <t>G1</t>
  </si>
  <si>
    <t>Gana igman</t>
  </si>
  <si>
    <t>G9</t>
  </si>
  <si>
    <t>Sebaa asma</t>
  </si>
  <si>
    <t>AINOUCHE Nawel</t>
  </si>
  <si>
    <t>ALLOUACHE MELISSA</t>
  </si>
  <si>
    <t>ALOUI taous</t>
  </si>
  <si>
    <t>Akli amayes</t>
  </si>
  <si>
    <t>ALLOU Fatima</t>
  </si>
  <si>
    <t>BOURIDAH asma</t>
  </si>
  <si>
    <t>G7</t>
  </si>
  <si>
    <t>Ouizem Manale</t>
  </si>
  <si>
    <t>BOUGUERMOUH yasmine</t>
  </si>
  <si>
    <t>BRAIK louise</t>
  </si>
  <si>
    <t>BOUSSEKAR Mardjane</t>
  </si>
  <si>
    <t>BENSEBA Lyticia</t>
  </si>
  <si>
    <t>Bouktit Kenza</t>
  </si>
  <si>
    <t>BOULECHTOUB houria</t>
  </si>
  <si>
    <t>Bouzid fatima</t>
  </si>
  <si>
    <t>CHILI yasmine</t>
  </si>
  <si>
    <t>BOUSSEKRA ABD ARAHMAN</t>
  </si>
  <si>
    <t>G14</t>
  </si>
  <si>
    <t>Alim Bouzid</t>
  </si>
  <si>
    <t>Kenza chaabna</t>
  </si>
  <si>
    <t>achrafmeratla</t>
  </si>
  <si>
    <t>Nait amara kenza</t>
  </si>
  <si>
    <t>Chabane melissa</t>
  </si>
  <si>
    <t>FENNI yousra</t>
  </si>
  <si>
    <t>Taouilt nedjma</t>
  </si>
  <si>
    <t>YAKOUBI ines</t>
  </si>
  <si>
    <t>Bellouze rayane</t>
  </si>
  <si>
    <t>G6</t>
  </si>
  <si>
    <t>BOUDJEMAI Mhand</t>
  </si>
  <si>
    <t>MESSAOUDI rania</t>
  </si>
  <si>
    <t>BELAID amina</t>
  </si>
  <si>
    <t>Chabane chaouche sabrina</t>
  </si>
  <si>
    <t>Boukourdan Aida</t>
  </si>
  <si>
    <t>Chalal oulaid</t>
  </si>
  <si>
    <t>Djerroud dihilia</t>
  </si>
  <si>
    <t>Chebbah Cylia</t>
  </si>
  <si>
    <t>Billal benidir</t>
  </si>
  <si>
    <t>G3</t>
  </si>
  <si>
    <t>ABDERRAHMANI Islem</t>
  </si>
  <si>
    <t>Mouhali Dounia</t>
  </si>
  <si>
    <t>BENADJAOUD Ouanessa</t>
  </si>
  <si>
    <t>Belhoul lounis</t>
  </si>
  <si>
    <t>AKIL Bilal</t>
  </si>
  <si>
    <t>Benzouaoua Lylia</t>
  </si>
  <si>
    <t>Chebbah Imene</t>
  </si>
  <si>
    <t>Aziza Massinissa</t>
  </si>
  <si>
    <t>BOULEMSAMER Imene</t>
  </si>
  <si>
    <t>Benaziez seghira</t>
  </si>
  <si>
    <t>Terki Arezki</t>
  </si>
  <si>
    <t>BENDADA AHMED RAMI</t>
  </si>
  <si>
    <t>Kebir lilia</t>
  </si>
  <si>
    <t>G12</t>
  </si>
  <si>
    <t>BENAICHA Rachel</t>
  </si>
  <si>
    <t>TABET Cylia</t>
  </si>
  <si>
    <t>HARZOUNE Lydia</t>
  </si>
  <si>
    <t>G10</t>
  </si>
  <si>
    <t>Iouknane lamia</t>
  </si>
  <si>
    <t>AOUCHE Rayane</t>
  </si>
  <si>
    <t>Milaz kahina</t>
  </si>
  <si>
    <t>FELFEL Celina</t>
  </si>
  <si>
    <t>BENDELLALI dehia</t>
  </si>
  <si>
    <t>OUABBA atika</t>
  </si>
  <si>
    <t>Achraf Meratla</t>
  </si>
  <si>
    <t>Allout Anais</t>
  </si>
  <si>
    <t>Sebbane Souad</t>
  </si>
  <si>
    <t>Amina kahlellou</t>
  </si>
  <si>
    <t>CHALLAL KARIM</t>
  </si>
  <si>
    <t>Cheurfaoui kamilia</t>
  </si>
  <si>
    <t>CHILLA Rezak</t>
  </si>
  <si>
    <t>1919 33009859</t>
  </si>
  <si>
    <t>TOUATi imene</t>
  </si>
  <si>
    <t>G17</t>
  </si>
  <si>
    <t>ALILI Dania</t>
  </si>
  <si>
    <t>Hadjar celina</t>
  </si>
  <si>
    <t>Messafri Massin</t>
  </si>
  <si>
    <t>AKNOUCHE Mohamed</t>
  </si>
  <si>
    <t>NASROUNE Tassadit</t>
  </si>
  <si>
    <t>19198NGA7113</t>
  </si>
  <si>
    <t>G18</t>
  </si>
  <si>
    <t>Asselate yasmina</t>
  </si>
  <si>
    <t>Zaïdi zahra</t>
  </si>
  <si>
    <t>Talbi sofiane</t>
  </si>
  <si>
    <t>Rabhi thilleli</t>
  </si>
  <si>
    <t>AIT LAMARA kenza</t>
  </si>
  <si>
    <t>BENHAMMA Laala</t>
  </si>
  <si>
    <t>Ouabba ouahiba</t>
  </si>
  <si>
    <t>Amghar tafsouth</t>
  </si>
  <si>
    <t>SAHNOUNE Farid</t>
  </si>
  <si>
    <t>LAHBIBEN abderrahim</t>
  </si>
  <si>
    <t>HAMDOUNI Sami</t>
  </si>
  <si>
    <t>toudji celia</t>
  </si>
  <si>
    <t>Zaidi Mohamed Amine</t>
  </si>
  <si>
    <t>Benyahia sirine</t>
  </si>
  <si>
    <t>ACHOURI IKRAM</t>
  </si>
  <si>
    <t>IDRES MELINA</t>
  </si>
  <si>
    <t>Ouail Ahmed</t>
  </si>
  <si>
    <t>Mersel Yasmine</t>
  </si>
  <si>
    <t>Nait Medjmadj lyes</t>
  </si>
  <si>
    <t>BENMAKHLOUF lynda</t>
  </si>
  <si>
    <t>ZANE Sabi</t>
  </si>
  <si>
    <t>beddar tarik</t>
  </si>
  <si>
    <t>KARA mouna</t>
  </si>
  <si>
    <t>KEBBA Kenza</t>
  </si>
  <si>
    <t>HAMACHE melissa</t>
  </si>
  <si>
    <t>HAMMOUDI Meriam</t>
  </si>
  <si>
    <t>Haya Ourdia</t>
  </si>
  <si>
    <t>2021UN06012021212133009822</t>
  </si>
  <si>
    <t>Chekri melissa</t>
  </si>
  <si>
    <t>Bakli Massinissa</t>
  </si>
  <si>
    <t>Hannachi Jugurta</t>
  </si>
  <si>
    <t>BOUKEROU Nada</t>
  </si>
  <si>
    <t>Makhlouf lyna</t>
  </si>
  <si>
    <t>DEKIMACHE walid</t>
  </si>
  <si>
    <t>Ouzzane sarra</t>
  </si>
  <si>
    <t>Mebarki Ahmed</t>
  </si>
  <si>
    <t>Beldjoudi soria</t>
  </si>
  <si>
    <t>HOUACINE Amel</t>
  </si>
  <si>
    <t>IDRES Chakib</t>
  </si>
  <si>
    <t>MECHERI Wissam</t>
  </si>
  <si>
    <t>IGUENATEN wissam</t>
  </si>
  <si>
    <t>Lydia OUCHENE</t>
  </si>
  <si>
    <t>Seghiri lyamine</t>
  </si>
  <si>
    <t>Messahli El houes</t>
  </si>
  <si>
    <t>Ouaret Ouafia</t>
  </si>
  <si>
    <t>BEN MAHREZ kahina</t>
  </si>
  <si>
    <t>BOUKHEZZAR Radia</t>
  </si>
  <si>
    <t>Meratla achraf</t>
  </si>
  <si>
    <t>Moussous nouzha</t>
  </si>
  <si>
    <t>DJAOUDENE kenza</t>
  </si>
  <si>
    <t>yahirabiha</t>
  </si>
  <si>
    <t>Rafiu Rukayat</t>
  </si>
  <si>
    <t>19198Nga8631</t>
  </si>
  <si>
    <t>Bouaoun chanez</t>
  </si>
  <si>
    <t>Taouaf wissem</t>
  </si>
  <si>
    <t>ACHOURI Imène</t>
  </si>
  <si>
    <t>Nasri lila</t>
  </si>
  <si>
    <t>IATARIENE Imene zineb</t>
  </si>
  <si>
    <t>BEHLOULI katia</t>
  </si>
  <si>
    <t>HASSANi CHANEZ</t>
  </si>
  <si>
    <t>Oubekeur Youba</t>
  </si>
  <si>
    <t>BEN SADALLAH Yasmina</t>
  </si>
  <si>
    <t>UN06012021212133009830</t>
  </si>
  <si>
    <t>MEZIANI lydia</t>
  </si>
  <si>
    <t>ZEBLAH Kenza</t>
  </si>
  <si>
    <t>IDIR Melila</t>
  </si>
  <si>
    <t>Oufni koussaila</t>
  </si>
  <si>
    <t>Affoune ikram</t>
  </si>
  <si>
    <t>KHIRI melissa</t>
  </si>
  <si>
    <t>HAMIDOUCHE louiza</t>
  </si>
  <si>
    <t>BALIT Malek</t>
  </si>
  <si>
    <t>Aziz Anis</t>
  </si>
  <si>
    <t>Djafri Kamelia</t>
  </si>
  <si>
    <t>SADI CELINA</t>
  </si>
  <si>
    <t>RABIA ZAHRA</t>
  </si>
  <si>
    <t>Kebouchi Roumaissa</t>
  </si>
  <si>
    <t>BENABDELHAK katia</t>
  </si>
  <si>
    <t>OUADI Imane</t>
  </si>
  <si>
    <t>GOUDJIL Lyakout</t>
  </si>
  <si>
    <t>Nabti Massi</t>
  </si>
  <si>
    <t>Ayad chayma</t>
  </si>
  <si>
    <t>Bounia Fayrouz</t>
  </si>
  <si>
    <t>YOUSFI Yasmine</t>
  </si>
  <si>
    <t>AMROUNE Imène Mélissa</t>
  </si>
  <si>
    <t>Kheffache cilia</t>
  </si>
  <si>
    <t>Yessad walid</t>
  </si>
  <si>
    <t>ABBASSEN Nadjet</t>
  </si>
  <si>
    <t>ATOUM sarah</t>
  </si>
  <si>
    <t>AmeuroudYasmine</t>
  </si>
  <si>
    <t>Amirouche nesrine</t>
  </si>
  <si>
    <t>KOUCHANE Kamine</t>
  </si>
  <si>
    <t>SAADI Hania</t>
  </si>
  <si>
    <t>ZERARI Roumaysa</t>
  </si>
  <si>
    <t>HADJAL fatima</t>
  </si>
  <si>
    <t>Amir romaissa</t>
  </si>
  <si>
    <t>Attouche lina</t>
  </si>
  <si>
    <t>Ait sellamet yanis</t>
  </si>
  <si>
    <t>OUKALA Lynda</t>
  </si>
  <si>
    <t>Marouf assia</t>
  </si>
  <si>
    <t>ACHACHE zahra</t>
  </si>
  <si>
    <t>M'sili Melissa</t>
  </si>
  <si>
    <t>Djaoud ouarda</t>
  </si>
  <si>
    <t>BELABBAS Fouzia</t>
  </si>
  <si>
    <t>mouhous thinhinane</t>
  </si>
  <si>
    <t>Ymmel Lamine</t>
  </si>
  <si>
    <t>BIZRICHE Abdeslam</t>
  </si>
  <si>
    <t>Gharbi nesrine</t>
  </si>
  <si>
    <t>Azoula amel</t>
  </si>
  <si>
    <t>HADJAL melissa</t>
  </si>
  <si>
    <t>Chabane moussaoui</t>
  </si>
  <si>
    <t>Touatou Ghilas</t>
  </si>
  <si>
    <t>2121330021217974</t>
  </si>
  <si>
    <t>Maouche ines</t>
  </si>
  <si>
    <t>Zaidi Loucif</t>
  </si>
  <si>
    <t>Kennouche djohra</t>
  </si>
  <si>
    <t>GUELLOUL Kenza</t>
  </si>
  <si>
    <t>CHIBANI massinissa</t>
  </si>
  <si>
    <t>Ghout salim</t>
  </si>
  <si>
    <t>Allaoua chahinez</t>
  </si>
  <si>
    <t>Salhi sylia</t>
  </si>
  <si>
    <t>Ouchene abderahmane</t>
  </si>
  <si>
    <t>ZIRI Karim</t>
  </si>
  <si>
    <t>Ouardia DJERRAHI</t>
  </si>
  <si>
    <t>Chibout tayakout</t>
  </si>
  <si>
    <t>Hassaini samira</t>
  </si>
  <si>
    <t>Raid Ikram</t>
  </si>
  <si>
    <t>DJERROUD Dihia</t>
  </si>
  <si>
    <t>Rili zineddine</t>
  </si>
  <si>
    <t>Amara ahlam</t>
  </si>
  <si>
    <t>Bouchekhchoukh Ali</t>
  </si>
  <si>
    <t>TOUNES Asma</t>
  </si>
  <si>
    <t>Bousif Samiha</t>
  </si>
  <si>
    <t>MEZZAi Kamilia</t>
  </si>
  <si>
    <t>Hammi Yousra</t>
  </si>
  <si>
    <t>Bellik walid</t>
  </si>
  <si>
    <t>OUAHRANI Loubna</t>
  </si>
  <si>
    <t>Boukhentache Khaled</t>
  </si>
  <si>
    <t>AISSAT Asma</t>
  </si>
  <si>
    <t>Saidi maya</t>
  </si>
  <si>
    <t>Khaldi Mélissa</t>
  </si>
  <si>
    <t>DJIDI lounes</t>
  </si>
  <si>
    <t>Tebache hadik</t>
  </si>
  <si>
    <t>Bencherif nadjet</t>
  </si>
  <si>
    <t>BOUCHEBBAH DOUDJA</t>
  </si>
  <si>
    <t>Baya larbes</t>
  </si>
  <si>
    <t>DJENKAL Sales</t>
  </si>
  <si>
    <t>Itouchene kahina</t>
  </si>
  <si>
    <t>FERDJIOUI Liza</t>
  </si>
  <si>
    <t>Benikhlef alicia</t>
  </si>
  <si>
    <t>BIZRICHE Sarah</t>
  </si>
  <si>
    <t>Bouanani samra</t>
  </si>
  <si>
    <t>Imarazene Vanissa</t>
  </si>
  <si>
    <t>bennouchen chafaa</t>
  </si>
  <si>
    <t>Sifer nassima</t>
  </si>
  <si>
    <t>BALIT hanane</t>
  </si>
  <si>
    <t>Ben meddour cerina</t>
  </si>
  <si>
    <t>Ayouaz tinhinane</t>
  </si>
  <si>
    <t>Ahfir chafiaa</t>
  </si>
  <si>
    <t>Moulahcene lilia</t>
  </si>
  <si>
    <t>ABBACI Maya</t>
  </si>
  <si>
    <t>Ibrahim wassila</t>
  </si>
  <si>
    <t>Ikherbouchen celia</t>
  </si>
  <si>
    <t>Azzi nassim</t>
  </si>
  <si>
    <t>BOURNANE Anies</t>
  </si>
  <si>
    <t>Bensafia Rosa</t>
  </si>
  <si>
    <t>MEKBEL Zohra</t>
  </si>
  <si>
    <t>YETTOU baya narimane</t>
  </si>
  <si>
    <t>Belalouache salim</t>
  </si>
  <si>
    <t>touag arab</t>
  </si>
  <si>
    <t>Zatout lydia</t>
  </si>
  <si>
    <t>Hamitouche Malek</t>
  </si>
  <si>
    <t>HAMMAS yasmine</t>
  </si>
  <si>
    <t>Tighidet kahina</t>
  </si>
  <si>
    <t>BOUDA celine</t>
  </si>
  <si>
    <t>Hammoum Yanis</t>
  </si>
  <si>
    <t>BENNAI hayette</t>
  </si>
  <si>
    <t>OUARET Salah</t>
  </si>
  <si>
    <t>Bechia katia</t>
  </si>
  <si>
    <t>Tebri ikram</t>
  </si>
  <si>
    <t>Hammiche mohand l'hacene</t>
  </si>
  <si>
    <t>Saidi sarah</t>
  </si>
  <si>
    <t>Bara salaheddine</t>
  </si>
  <si>
    <t>Tibouche Melissa</t>
  </si>
  <si>
    <t>Khemgani khoudair</t>
  </si>
  <si>
    <t>Mebarki kenza</t>
  </si>
  <si>
    <t>Tiab chanez</t>
  </si>
  <si>
    <t>Mazouzi daouia</t>
  </si>
  <si>
    <t>MAISSEN MAOUCHI</t>
  </si>
  <si>
    <t>Terranti ikram</t>
  </si>
  <si>
    <t>Yasmine Melouk</t>
  </si>
  <si>
    <t>Sahlisofaine</t>
  </si>
  <si>
    <t>Messaili Khadidja</t>
  </si>
  <si>
    <t>KERDJA sihem</t>
  </si>
  <si>
    <t>Merabet Ghania</t>
  </si>
  <si>
    <t>Nadjim laidi</t>
  </si>
  <si>
    <t>SAOULI kahina</t>
  </si>
  <si>
    <t>GUENDOUZ Asma</t>
  </si>
  <si>
    <t>Habtiche nounour</t>
  </si>
  <si>
    <t>KELAI Houssem</t>
  </si>
  <si>
    <t>Tabiamira</t>
  </si>
  <si>
    <t>Aloui kahina</t>
  </si>
  <si>
    <t>KENOUSSI massinissa</t>
  </si>
  <si>
    <t>BOUADJADJ Amina</t>
  </si>
  <si>
    <t>Tabet koceila</t>
  </si>
  <si>
    <t>SEKHRIOU Cylia</t>
  </si>
  <si>
    <t>MILANE melissa</t>
  </si>
  <si>
    <t>Amriche Rabah</t>
  </si>
  <si>
    <t>CHELIT nesrine</t>
  </si>
  <si>
    <t>BOUAOUNE Youcef</t>
  </si>
  <si>
    <t>Ferkane imane</t>
  </si>
  <si>
    <t>ACHEBA Rayan</t>
  </si>
  <si>
    <t>Saadane Nabila</t>
  </si>
  <si>
    <t>Felkai chanez</t>
  </si>
  <si>
    <t>Demmouche cylia</t>
  </si>
  <si>
    <t>Ould Abderrahamne Taous</t>
  </si>
  <si>
    <t>Bouzidi Rayan</t>
  </si>
  <si>
    <t>Alioui amine</t>
  </si>
  <si>
    <t>TAGUELMIMT hanane</t>
  </si>
  <si>
    <t>Temzi Mellila</t>
  </si>
  <si>
    <t>DAHMOUCHE Gaya</t>
  </si>
  <si>
    <t>AZZOUZ Aïcha</t>
  </si>
  <si>
    <t>Bezzouh adel</t>
  </si>
  <si>
    <t>BOUDJIT maissa</t>
  </si>
  <si>
    <t>Amina sebahi</t>
  </si>
  <si>
    <t>MOHAND CHERIF Fatima</t>
  </si>
  <si>
    <t>Atmani kenza</t>
  </si>
  <si>
    <t>Slimani Bilel</t>
  </si>
  <si>
    <t>BENKHALIFA maya</t>
  </si>
  <si>
    <t>Semmani billal</t>
  </si>
  <si>
    <t>ABBOU HICHAM</t>
  </si>
  <si>
    <t>Benamara Anissa</t>
  </si>
  <si>
    <t>LALAOUI walid</t>
  </si>
  <si>
    <t>AMRI Sonia</t>
  </si>
  <si>
    <t>Mehdid Nawal</t>
  </si>
  <si>
    <t>lena khoufache</t>
  </si>
  <si>
    <t>Bousbaa yousra</t>
  </si>
  <si>
    <t>ARAB Souhila</t>
  </si>
  <si>
    <t>BELKACEM leatitia</t>
  </si>
  <si>
    <t>Benadjaoud amazigh</t>
  </si>
  <si>
    <t>Mouici Nesrine</t>
  </si>
  <si>
    <t>Tabti Hilal</t>
  </si>
  <si>
    <t>Bendiab mélissa</t>
  </si>
  <si>
    <t>ZENDIK Chahinez</t>
  </si>
  <si>
    <t>Balit lydia</t>
  </si>
  <si>
    <t>BENHAMIDECHE Amel</t>
  </si>
  <si>
    <t>MOHAND CHERIF Ali</t>
  </si>
  <si>
    <t>Tahir Manel</t>
  </si>
  <si>
    <t>Belhadi dounia</t>
  </si>
  <si>
    <t>Balit massinissa</t>
  </si>
  <si>
    <t>IBELHOULEN Kenza</t>
  </si>
  <si>
    <t>Asloune Amel</t>
  </si>
  <si>
    <t>Beldjoudi katia</t>
  </si>
  <si>
    <t>Khatri massinissa</t>
  </si>
  <si>
    <t>Ifri Thinhinane</t>
  </si>
  <si>
    <t>Benkeder Amina</t>
  </si>
  <si>
    <t>Yanis Belharet</t>
  </si>
  <si>
    <t>Hacini Siham</t>
  </si>
  <si>
    <t>MADANI Meziane</t>
  </si>
  <si>
    <t>Chekroune hassna</t>
  </si>
  <si>
    <t>Hamour badis</t>
  </si>
  <si>
    <t>BAKOURI yanis</t>
  </si>
  <si>
    <t>AIT IDIR leticia</t>
  </si>
  <si>
    <t>Hadjam salim</t>
  </si>
  <si>
    <t>Aitmoussa Ahcene</t>
  </si>
  <si>
    <t>HADDAD AMINE</t>
  </si>
  <si>
    <t>Bouklila saida</t>
  </si>
  <si>
    <t>Challal yasmine</t>
  </si>
  <si>
    <t>BOUDJEMA SALAH</t>
  </si>
  <si>
    <t>Boudries chanel</t>
  </si>
  <si>
    <t>Merabti soraya</t>
  </si>
  <si>
    <t>Mekniaa said</t>
  </si>
  <si>
    <t>IBALIDEN MATIA</t>
  </si>
  <si>
    <t>CHAOU lyna</t>
  </si>
  <si>
    <t>ATI sara</t>
  </si>
  <si>
    <t>Ouarda Guilef</t>
  </si>
  <si>
    <t>Salas hamitouche</t>
  </si>
  <si>
    <t>MANADI Feriel</t>
  </si>
  <si>
    <t>Maouchi lydia</t>
  </si>
  <si>
    <t>Benarab tassadit</t>
  </si>
  <si>
    <t>Kara karim</t>
  </si>
  <si>
    <t>Khaled celina</t>
  </si>
  <si>
    <t>Latiki lilia</t>
  </si>
  <si>
    <t>Iamarene yasmina</t>
  </si>
  <si>
    <t>Idir billal</t>
  </si>
  <si>
    <t>Fergani nabil</t>
  </si>
  <si>
    <t>Taous idoughi</t>
  </si>
  <si>
    <t>merikhi wiam</t>
  </si>
  <si>
    <t>Aïd Yanis</t>
  </si>
  <si>
    <t>Ait meziane sara</t>
  </si>
  <si>
    <t>Bachiri massinissa</t>
  </si>
  <si>
    <t>djadda faycal</t>
  </si>
  <si>
    <t>HAMMACHI Juba</t>
  </si>
  <si>
    <t>Belhadi laaldja</t>
  </si>
  <si>
    <t>Hamoudi Amina Oumelaaz</t>
  </si>
  <si>
    <t>BALI Abdelghani</t>
  </si>
  <si>
    <t>Meraiched, Amine</t>
  </si>
  <si>
    <t>Benkadri youcef</t>
  </si>
  <si>
    <t>Chaib Zineb</t>
  </si>
  <si>
    <t>Haddadi Asma</t>
  </si>
  <si>
    <t>Yazid chanez</t>
  </si>
  <si>
    <t>ICHALALEN Celina</t>
  </si>
  <si>
    <t>Hammouche ines</t>
  </si>
  <si>
    <t>OUDJEDI Lisa</t>
  </si>
  <si>
    <t>Moussaoui Meriem</t>
  </si>
  <si>
    <t>Lahna djerrahi</t>
  </si>
  <si>
    <t>Benchabane ikram</t>
  </si>
  <si>
    <t>BENABDELHAK Sihem</t>
  </si>
  <si>
    <t>Hadri hanane</t>
  </si>
  <si>
    <t>Djatouti Zohra</t>
  </si>
  <si>
    <t>Yaya Asma</t>
  </si>
  <si>
    <t>Akli salas</t>
  </si>
  <si>
    <t>MOUHOUBI AIMADEDDINE</t>
  </si>
  <si>
    <t>HAMADENE Massinissa</t>
  </si>
  <si>
    <t>abdelrraouf hamdani</t>
  </si>
  <si>
    <t>SAIDI Sarah</t>
  </si>
  <si>
    <t>Ait abbas sara</t>
  </si>
  <si>
    <t>CHERAITIA djahida</t>
  </si>
  <si>
    <t>Sebaihi Leticia</t>
  </si>
  <si>
    <t>Arabi Sonia</t>
  </si>
  <si>
    <t>Mahiddine rayan</t>
  </si>
  <si>
    <t>Guermouche Walid</t>
  </si>
  <si>
    <t>Azar abdelkrim</t>
  </si>
  <si>
    <t>Bouzraafouad</t>
  </si>
  <si>
    <t>AIT MEDDOUR ANIS</t>
  </si>
  <si>
    <t>HAMITOUCHE Abdelhak</t>
  </si>
  <si>
    <t>Rabhi Mokhtar</t>
  </si>
  <si>
    <t>AITARAB lina</t>
  </si>
  <si>
    <t>Ifri Amirouche</t>
  </si>
  <si>
    <t>DJOUDI Boualem</t>
  </si>
  <si>
    <t>AIDOUN rayane</t>
  </si>
  <si>
    <t>Hani fatma</t>
  </si>
  <si>
    <t>Abdoun ghilas</t>
  </si>
  <si>
    <t>Mekbel fairouz</t>
  </si>
  <si>
    <t>Ghersa kahina</t>
  </si>
  <si>
    <t>NADI Menad</t>
  </si>
  <si>
    <t>Hammoum Chaima</t>
  </si>
  <si>
    <t>Abed Lamia</t>
  </si>
  <si>
    <t>BRAHAM feriel</t>
  </si>
  <si>
    <t>Yousfi Farah</t>
  </si>
  <si>
    <t>Mohand cherif khoukha</t>
  </si>
  <si>
    <t>Ait Ougueni Siham</t>
  </si>
  <si>
    <t>Madi Faiza</t>
  </si>
  <si>
    <t>Cheikh Zineb</t>
  </si>
  <si>
    <t>AOUDIA sabah</t>
  </si>
  <si>
    <t>Ghernaia Syphax</t>
  </si>
  <si>
    <t>Adda Yousra</t>
  </si>
  <si>
    <t>Barouche Feriel</t>
  </si>
  <si>
    <t>Benazzouz massinissa</t>
  </si>
  <si>
    <t>Ait khelifa kenza</t>
  </si>
  <si>
    <t>Mouloudj sonia</t>
  </si>
  <si>
    <t>Ghebriou Mohamed Islam</t>
  </si>
  <si>
    <t/>
  </si>
  <si>
    <t>N°</t>
  </si>
  <si>
    <t>N° d'inscription</t>
  </si>
  <si>
    <t>Nom</t>
  </si>
  <si>
    <t>Prénom</t>
  </si>
  <si>
    <t>MG</t>
  </si>
  <si>
    <t>Mention</t>
  </si>
  <si>
    <t>Décision</t>
  </si>
  <si>
    <t>Date de génération bilan</t>
  </si>
  <si>
    <t>UN06012021212133003527</t>
  </si>
  <si>
    <t>ZOUAOUI</t>
  </si>
  <si>
    <t>AMAZIGH</t>
  </si>
  <si>
    <t>-</t>
  </si>
  <si>
    <t>Ajourné(e)</t>
  </si>
  <si>
    <t>13/07/2022  11:39:38</t>
  </si>
  <si>
    <t>UN06012021181833005075</t>
  </si>
  <si>
    <t>OUADFEL</t>
  </si>
  <si>
    <t>Kouciela</t>
  </si>
  <si>
    <t>13/07/2022  11:39:39</t>
  </si>
  <si>
    <t>UN06012021212133009803</t>
  </si>
  <si>
    <t>MOUMENI</t>
  </si>
  <si>
    <t>MELISSA</t>
  </si>
  <si>
    <t>13/07/2022  11:39:40</t>
  </si>
  <si>
    <t>UN06012021212133001238</t>
  </si>
  <si>
    <t>YOUSFI</t>
  </si>
  <si>
    <t>MALEK</t>
  </si>
  <si>
    <t>13/07/2022  11:39:41</t>
  </si>
  <si>
    <t>UN06012021212133011998</t>
  </si>
  <si>
    <t>IBELHOULEN</t>
  </si>
  <si>
    <t>KENZA</t>
  </si>
  <si>
    <t>UN06012021212133009827</t>
  </si>
  <si>
    <t>IGUENATEN</t>
  </si>
  <si>
    <t>WISSAM</t>
  </si>
  <si>
    <t>13/07/2022  11:39:42</t>
  </si>
  <si>
    <t>UN06012021212133002923</t>
  </si>
  <si>
    <t>HANI</t>
  </si>
  <si>
    <t>FATMA</t>
  </si>
  <si>
    <t>UN06012021212133000108</t>
  </si>
  <si>
    <t>KARED</t>
  </si>
  <si>
    <t>Meriem</t>
  </si>
  <si>
    <t>13/07/2022  11:39:43</t>
  </si>
  <si>
    <t>UN06012021212133009686</t>
  </si>
  <si>
    <t>CHAIB</t>
  </si>
  <si>
    <t>ZINEB</t>
  </si>
  <si>
    <t>UN06012021202033009766</t>
  </si>
  <si>
    <t>MADAOUI</t>
  </si>
  <si>
    <t>SONIA</t>
  </si>
  <si>
    <t>UN06012021212133002991</t>
  </si>
  <si>
    <t>DJEDDI</t>
  </si>
  <si>
    <t>IBTISSEM</t>
  </si>
  <si>
    <t>13/07/2022  11:39:44</t>
  </si>
  <si>
    <t>UN06012021171733010951</t>
  </si>
  <si>
    <t>BOUAZZA</t>
  </si>
  <si>
    <t xml:space="preserve">Micipssa </t>
  </si>
  <si>
    <t>UN06012021191933016847</t>
  </si>
  <si>
    <t>AREZKI</t>
  </si>
  <si>
    <t>M'HAND</t>
  </si>
  <si>
    <t>UN06012021212133009111</t>
  </si>
  <si>
    <t>MOULOUDJ</t>
  </si>
  <si>
    <t>13/07/2022  11:39:45</t>
  </si>
  <si>
    <t>UN06012021212133009829</t>
  </si>
  <si>
    <t>ILLOUL</t>
  </si>
  <si>
    <t>YASMINA</t>
  </si>
  <si>
    <t>UN06012021191933009160</t>
  </si>
  <si>
    <t>IOUSSAGHANE</t>
  </si>
  <si>
    <t>Arezki</t>
  </si>
  <si>
    <t>UN06012021191933011112</t>
  </si>
  <si>
    <t>BAICHE</t>
  </si>
  <si>
    <t>DIHIA</t>
  </si>
  <si>
    <t>UN06012021212133004399</t>
  </si>
  <si>
    <t>KHODJA</t>
  </si>
  <si>
    <t>JOULIA</t>
  </si>
  <si>
    <t>UN06012021212133008765</t>
  </si>
  <si>
    <t>MEKNIAA</t>
  </si>
  <si>
    <t>SAID</t>
  </si>
  <si>
    <t>13/07/2022  11:39:46</t>
  </si>
  <si>
    <t>UN06012021171733012710</t>
  </si>
  <si>
    <t>ZEGGANE</t>
  </si>
  <si>
    <t>Sonia</t>
  </si>
  <si>
    <t>13/07/2022  11:39:47</t>
  </si>
  <si>
    <t>UN06012021202033008982</t>
  </si>
  <si>
    <t>HAMMADI</t>
  </si>
  <si>
    <t>MEHDI</t>
  </si>
  <si>
    <t>UN06012021212133007884</t>
  </si>
  <si>
    <t>IOUKNANE</t>
  </si>
  <si>
    <t>LAMIA</t>
  </si>
  <si>
    <t>13/07/2022  11:39:48</t>
  </si>
  <si>
    <t>UN06012021212133004398</t>
  </si>
  <si>
    <t>AIDLI</t>
  </si>
  <si>
    <t>THINHINANE</t>
  </si>
  <si>
    <t>13/07/2022  11:39:49</t>
  </si>
  <si>
    <t>UN06012021212133005336</t>
  </si>
  <si>
    <t>BOUKHEZAR</t>
  </si>
  <si>
    <t>WALID</t>
  </si>
  <si>
    <t>UN06012021212133013733</t>
  </si>
  <si>
    <t>AKROUR</t>
  </si>
  <si>
    <t>LYDIA</t>
  </si>
  <si>
    <t>13/07/2022  11:39:50</t>
  </si>
  <si>
    <t>UN06012021212133004152</t>
  </si>
  <si>
    <t>CHETTAB</t>
  </si>
  <si>
    <t>MOHAMED</t>
  </si>
  <si>
    <t>13/07/2022  11:39:51</t>
  </si>
  <si>
    <t>UN06012021181833003569</t>
  </si>
  <si>
    <t>BABOURI</t>
  </si>
  <si>
    <t>FERHAT</t>
  </si>
  <si>
    <t>UN06012021212133001179</t>
  </si>
  <si>
    <t>FAYÇAL</t>
  </si>
  <si>
    <t>UN06012021191933010301</t>
  </si>
  <si>
    <t>IGHESSANENE</t>
  </si>
  <si>
    <t>LYES</t>
  </si>
  <si>
    <t>13/07/2022  11:39:52</t>
  </si>
  <si>
    <t>UN06012021212133010961</t>
  </si>
  <si>
    <t>DAHMOUCHE</t>
  </si>
  <si>
    <t>GAYA</t>
  </si>
  <si>
    <t>UN06012021212133006040</t>
  </si>
  <si>
    <t>BETIT</t>
  </si>
  <si>
    <t>YOUCEF</t>
  </si>
  <si>
    <t>UN06012021191933005377</t>
  </si>
  <si>
    <t>KENNOUCHE</t>
  </si>
  <si>
    <t>MAZIGH</t>
  </si>
  <si>
    <t>13/07/2022  11:39:53</t>
  </si>
  <si>
    <t>UN06012021191933009111</t>
  </si>
  <si>
    <t>BALIT</t>
  </si>
  <si>
    <t>MASSINISSA</t>
  </si>
  <si>
    <t>UN06012021191933009101</t>
  </si>
  <si>
    <t>KOUSSEILA</t>
  </si>
  <si>
    <t>13/07/2022  11:39:55</t>
  </si>
  <si>
    <t>UN06012021191933003113</t>
  </si>
  <si>
    <t>HARRA</t>
  </si>
  <si>
    <t>TINHINANE</t>
  </si>
  <si>
    <t>13/07/2022  11:39:56</t>
  </si>
  <si>
    <t>UN06012021171733010052</t>
  </si>
  <si>
    <t>BOUKLILA</t>
  </si>
  <si>
    <t xml:space="preserve">Fawzi </t>
  </si>
  <si>
    <t>13/07/2022  11:39:57</t>
  </si>
  <si>
    <t>UN06012021202033008526</t>
  </si>
  <si>
    <t>GUIDJOU</t>
  </si>
  <si>
    <t>LISA</t>
  </si>
  <si>
    <t>UN06012021191933009859</t>
  </si>
  <si>
    <t>CHILLA</t>
  </si>
  <si>
    <t>REZZAK</t>
  </si>
  <si>
    <t>UN06012021191933008169</t>
  </si>
  <si>
    <t>SAHNOUNE</t>
  </si>
  <si>
    <t>Lisa</t>
  </si>
  <si>
    <t>13/07/2022  11:39:58</t>
  </si>
  <si>
    <t>UN06012021212133005985</t>
  </si>
  <si>
    <t>BOULEMSAMER</t>
  </si>
  <si>
    <t>IMENE</t>
  </si>
  <si>
    <t>13/07/2022  11:39:59</t>
  </si>
  <si>
    <t>UN06012021202033000327</t>
  </si>
  <si>
    <t>FAIZA</t>
  </si>
  <si>
    <t>UN06012021212133003623</t>
  </si>
  <si>
    <t>FORTAS</t>
  </si>
  <si>
    <t>NADIA</t>
  </si>
  <si>
    <t>UN06012021181833003431</t>
  </si>
  <si>
    <t>DAHMANA</t>
  </si>
  <si>
    <t>Abdellali</t>
  </si>
  <si>
    <t>13/07/2022  11:40:00</t>
  </si>
  <si>
    <t>UN06012021191933010261</t>
  </si>
  <si>
    <t>HAMIDOUCHE</t>
  </si>
  <si>
    <t>SABRINA</t>
  </si>
  <si>
    <t>UN06012021212133003024</t>
  </si>
  <si>
    <t>BERKANI</t>
  </si>
  <si>
    <t>Nacia</t>
  </si>
  <si>
    <t>UN06012021212133007005</t>
  </si>
  <si>
    <t>HAMDANI</t>
  </si>
  <si>
    <t>ABDERRAOUF</t>
  </si>
  <si>
    <t>13/07/2022  11:40:03</t>
  </si>
  <si>
    <t>UN06012021212133009734</t>
  </si>
  <si>
    <t>IFRI</t>
  </si>
  <si>
    <t>AMIROUCHE</t>
  </si>
  <si>
    <t>UN06012021212133006983</t>
  </si>
  <si>
    <t>HEBBACHE</t>
  </si>
  <si>
    <t>IDIR</t>
  </si>
  <si>
    <t>13/07/2022  11:40:05</t>
  </si>
  <si>
    <t>UN06012021212133003617</t>
  </si>
  <si>
    <t>KENOUSSI</t>
  </si>
  <si>
    <t>UN06012021212133001408</t>
  </si>
  <si>
    <t>ABDELLI</t>
  </si>
  <si>
    <t>UN06012021212133003669</t>
  </si>
  <si>
    <t>ZAIDI</t>
  </si>
  <si>
    <t>LOUCIF</t>
  </si>
  <si>
    <t>13/07/2022  11:40:08</t>
  </si>
  <si>
    <t>UN06012021212133009365</t>
  </si>
  <si>
    <t>AHBAB</t>
  </si>
  <si>
    <t>FERIEL</t>
  </si>
  <si>
    <t>UN06012021191933007999</t>
  </si>
  <si>
    <t>BRAIK</t>
  </si>
  <si>
    <t>ALECIA</t>
  </si>
  <si>
    <t>13/07/2022  11:40:09</t>
  </si>
  <si>
    <t>UN06012021181833001634</t>
  </si>
  <si>
    <t>LAHLOUH</t>
  </si>
  <si>
    <t>Kamel</t>
  </si>
  <si>
    <t>UN06012021212133001514</t>
  </si>
  <si>
    <t>TARARIST</t>
  </si>
  <si>
    <t>MOUHEMED WASSIM</t>
  </si>
  <si>
    <t>13/07/2022  11:40:10</t>
  </si>
  <si>
    <t>UN06012021212133000049</t>
  </si>
  <si>
    <t>KHELADI</t>
  </si>
  <si>
    <t>RAHIM</t>
  </si>
  <si>
    <t>13/07/2022  11:40:11</t>
  </si>
  <si>
    <t>UN06012021202033010945</t>
  </si>
  <si>
    <t>BELDJOUDI</t>
  </si>
  <si>
    <t>SORIA</t>
  </si>
  <si>
    <t>UN06012021202033001234</t>
  </si>
  <si>
    <t>OUYOUGOUTE</t>
  </si>
  <si>
    <t>FAIROUZ</t>
  </si>
  <si>
    <t>13/07/2022  11:40:12</t>
  </si>
  <si>
    <t>UN06012021212133009820</t>
  </si>
  <si>
    <t>HAMMAM</t>
  </si>
  <si>
    <t>HOUDA</t>
  </si>
  <si>
    <t>13/07/2022  11:40:13</t>
  </si>
  <si>
    <t>UN06012021212133010633</t>
  </si>
  <si>
    <t>GHASSOULI</t>
  </si>
  <si>
    <t>SAMY</t>
  </si>
  <si>
    <t>13/07/2022  11:40:14</t>
  </si>
  <si>
    <t>UN06012021212133007866</t>
  </si>
  <si>
    <t>ARABI</t>
  </si>
  <si>
    <t>UN06012021212133012010</t>
  </si>
  <si>
    <t>IGHRASSIN</t>
  </si>
  <si>
    <t>YANIS</t>
  </si>
  <si>
    <t>UN06012021212133026075</t>
  </si>
  <si>
    <t>MEHABA</t>
  </si>
  <si>
    <t>LOUANES</t>
  </si>
  <si>
    <t>UN06012021212133010913</t>
  </si>
  <si>
    <t>KAHLELLOU</t>
  </si>
  <si>
    <t>AMINA</t>
  </si>
  <si>
    <t>13/07/2022  11:40:15</t>
  </si>
  <si>
    <t>UN06012021212133010619</t>
  </si>
  <si>
    <t>ADDA</t>
  </si>
  <si>
    <t>YOUSRA</t>
  </si>
  <si>
    <t>UN0601202119198MLI8392</t>
  </si>
  <si>
    <t>SOUMAORO</t>
  </si>
  <si>
    <t xml:space="preserve">Toumani </t>
  </si>
  <si>
    <t>UN06012021212133006499</t>
  </si>
  <si>
    <t>MOULOUD</t>
  </si>
  <si>
    <t>SOFIANE</t>
  </si>
  <si>
    <t>13/07/2022  11:40:16</t>
  </si>
  <si>
    <t>UN06012021202033008098</t>
  </si>
  <si>
    <t>YAZID</t>
  </si>
  <si>
    <t>Hatem</t>
  </si>
  <si>
    <t>13/07/2022  11:40:18</t>
  </si>
  <si>
    <t>UN06012021212133007872</t>
  </si>
  <si>
    <t>TOUTOU</t>
  </si>
  <si>
    <t>AZEDDINE</t>
  </si>
  <si>
    <t>13/07/2022  11:40:17</t>
  </si>
  <si>
    <t>UN06012021181833008596</t>
  </si>
  <si>
    <t>Sara</t>
  </si>
  <si>
    <t>UN06012021212133012483</t>
  </si>
  <si>
    <t>SOLTANI</t>
  </si>
  <si>
    <t>HAFIT</t>
  </si>
  <si>
    <t>13/07/2022  11:40:19</t>
  </si>
  <si>
    <t>UN06012021202033002863</t>
  </si>
  <si>
    <t>IBELAIDEN</t>
  </si>
  <si>
    <t>ANIS</t>
  </si>
  <si>
    <t>UN06012021212135065394</t>
  </si>
  <si>
    <t>BARA</t>
  </si>
  <si>
    <t>SALAHEDDINE</t>
  </si>
  <si>
    <t>13/07/2022  11:40:20</t>
  </si>
  <si>
    <t>UN06012021212133005159</t>
  </si>
  <si>
    <t>HAMOUDI</t>
  </si>
  <si>
    <t>AMINA OUMELAAZ</t>
  </si>
  <si>
    <t>UN06012021212133009121</t>
  </si>
  <si>
    <t>ABID</t>
  </si>
  <si>
    <t>LOUNES</t>
  </si>
  <si>
    <t>13/07/2022  11:40:21</t>
  </si>
  <si>
    <t>UN06012021212133004537</t>
  </si>
  <si>
    <t>TAOUILT</t>
  </si>
  <si>
    <t>Nedjma</t>
  </si>
  <si>
    <t>13/07/2022  11:40:22</t>
  </si>
  <si>
    <t>UN06012021212133004430</t>
  </si>
  <si>
    <t>AMEUR</t>
  </si>
  <si>
    <t>13/07/2022  11:40:23</t>
  </si>
  <si>
    <t>UN06012021212133011117</t>
  </si>
  <si>
    <t>UN06012021212133011001</t>
  </si>
  <si>
    <t>MAHDID</t>
  </si>
  <si>
    <t>Nawal</t>
  </si>
  <si>
    <t>13/07/2022  11:40:24</t>
  </si>
  <si>
    <t>UN06012021212133000257</t>
  </si>
  <si>
    <t>ALLOU</t>
  </si>
  <si>
    <t>CHAHINEZ</t>
  </si>
  <si>
    <t>UN06012021202033007467</t>
  </si>
  <si>
    <t>BOUKEROUIS</t>
  </si>
  <si>
    <t>REDOUANE</t>
  </si>
  <si>
    <t>13/07/2022  11:40:27</t>
  </si>
  <si>
    <t>UN06012021202033008464</t>
  </si>
  <si>
    <t>GHINDRI</t>
  </si>
  <si>
    <t>UN06012021212133001319</t>
  </si>
  <si>
    <t>TIGHIDET</t>
  </si>
  <si>
    <t>YASMINE</t>
  </si>
  <si>
    <t>13/07/2022  11:40:25</t>
  </si>
  <si>
    <t>UN06012021202033003462</t>
  </si>
  <si>
    <t>TAIBI</t>
  </si>
  <si>
    <t>THANINA</t>
  </si>
  <si>
    <t>UN06012021202033006690</t>
  </si>
  <si>
    <t>OUAREZ</t>
  </si>
  <si>
    <t>RAMI</t>
  </si>
  <si>
    <t>13/07/2022  11:40:26</t>
  </si>
  <si>
    <t>UN06012021202033008439</t>
  </si>
  <si>
    <t>GAOUA</t>
  </si>
  <si>
    <t>FAYCAL</t>
  </si>
  <si>
    <t>UN06012021191933009133</t>
  </si>
  <si>
    <t>BERDOUZ</t>
  </si>
  <si>
    <t>WARDIA</t>
  </si>
  <si>
    <t>UN06012021212133004492</t>
  </si>
  <si>
    <t>AIT EL HADI</t>
  </si>
  <si>
    <t>AMAR</t>
  </si>
  <si>
    <t>UN06012021191933009037</t>
  </si>
  <si>
    <t xml:space="preserve">AIT MEZIANE </t>
  </si>
  <si>
    <t>UN06012021202033007621</t>
  </si>
  <si>
    <t>YMMEL</t>
  </si>
  <si>
    <t>LAMINE</t>
  </si>
  <si>
    <t>13/07/2022  11:40:33</t>
  </si>
  <si>
    <t>UN06012021202033001226</t>
  </si>
  <si>
    <t>CHOUCHAA</t>
  </si>
  <si>
    <t>FARES</t>
  </si>
  <si>
    <t>13/07/2022  11:40:36</t>
  </si>
  <si>
    <t>UN06012021202033009182</t>
  </si>
  <si>
    <t>NASROUNE</t>
  </si>
  <si>
    <t>AMAL</t>
  </si>
  <si>
    <t>UN06012021191933010384</t>
  </si>
  <si>
    <t>CHACHOUA</t>
  </si>
  <si>
    <t>HYDER</t>
  </si>
  <si>
    <t>UN06012021191933010462</t>
  </si>
  <si>
    <t>NAIT SLIMANE</t>
  </si>
  <si>
    <t>THIZIRI</t>
  </si>
  <si>
    <t>13/07/2022  11:40:37</t>
  </si>
  <si>
    <t>UN06012021191933008762</t>
  </si>
  <si>
    <t xml:space="preserve">TAMART </t>
  </si>
  <si>
    <t>THAFATHE</t>
  </si>
  <si>
    <t>13/07/2022  11:40:41</t>
  </si>
  <si>
    <t>UN06012021212133009367</t>
  </si>
  <si>
    <t>MEZIANI</t>
  </si>
  <si>
    <t>KARIM</t>
  </si>
  <si>
    <t>13/07/2022  11:40:42</t>
  </si>
  <si>
    <t>UN06012021212133002968</t>
  </si>
  <si>
    <t>YESSAD</t>
  </si>
  <si>
    <t>13/07/2022  11:40:43</t>
  </si>
  <si>
    <t>UN06012021212133009831</t>
  </si>
  <si>
    <t>TIZIT</t>
  </si>
  <si>
    <t>13/07/2022  11:40:44</t>
  </si>
  <si>
    <t>UN06012021212133016041</t>
  </si>
  <si>
    <t>HADJAM</t>
  </si>
  <si>
    <t>SALIM</t>
  </si>
  <si>
    <t>UN06012021202033009796</t>
  </si>
  <si>
    <t>OUHADDAD</t>
  </si>
  <si>
    <t>LYNDA</t>
  </si>
  <si>
    <t>UN06012021212133007961</t>
  </si>
  <si>
    <t>BELALOUACHE</t>
  </si>
  <si>
    <t>UN06012021191933016480</t>
  </si>
  <si>
    <t>CHERAFT</t>
  </si>
  <si>
    <t>BOUALEM</t>
  </si>
  <si>
    <t>UN06012021212133008785</t>
  </si>
  <si>
    <t>BENZOUAOUA</t>
  </si>
  <si>
    <t>LYLIA</t>
  </si>
  <si>
    <t>13/07/2022  11:40:01</t>
  </si>
  <si>
    <t>UN06012021191933004707</t>
  </si>
  <si>
    <t>YEKKEN</t>
  </si>
  <si>
    <t>Allaoua</t>
  </si>
  <si>
    <t>13/07/2022  11:40:02</t>
  </si>
  <si>
    <t>UN06012021212133007844</t>
  </si>
  <si>
    <t>RILI</t>
  </si>
  <si>
    <t>ZIN-EDDINE</t>
  </si>
  <si>
    <t>UN06012021202033007513</t>
  </si>
  <si>
    <t>AMEZZA</t>
  </si>
  <si>
    <t>UN06012021212133005303</t>
  </si>
  <si>
    <t>ABDELKAOUI</t>
  </si>
  <si>
    <t>ROSA</t>
  </si>
  <si>
    <t>UN06012021212133009808</t>
  </si>
  <si>
    <t>BENDIAB</t>
  </si>
  <si>
    <t>MILISSA</t>
  </si>
  <si>
    <t>13/07/2022  11:40:07</t>
  </si>
  <si>
    <t>UN06012021202033009669</t>
  </si>
  <si>
    <t>LAHLOU</t>
  </si>
  <si>
    <t>MOHAND</t>
  </si>
  <si>
    <t>UN06012021202033009270</t>
  </si>
  <si>
    <t>AIT YAHIA</t>
  </si>
  <si>
    <t>YACINE</t>
  </si>
  <si>
    <t>UN06012021191933005463</t>
  </si>
  <si>
    <t>HANECHE</t>
  </si>
  <si>
    <t>CYLIA</t>
  </si>
  <si>
    <t>UN06012021171733019403</t>
  </si>
  <si>
    <t>BENNOUCHENE</t>
  </si>
  <si>
    <t>Chafaa</t>
  </si>
  <si>
    <t>UN06012021212133009097</t>
  </si>
  <si>
    <t>BENKEDER</t>
  </si>
  <si>
    <t>UN06012021212133007855</t>
  </si>
  <si>
    <t>SALHI</t>
  </si>
  <si>
    <t>UN06012021191933009687</t>
  </si>
  <si>
    <t>TOUAHRI</t>
  </si>
  <si>
    <t>TAOUS</t>
  </si>
  <si>
    <t>UN06012021212133010901</t>
  </si>
  <si>
    <t>AKLI</t>
  </si>
  <si>
    <t>AMAYES</t>
  </si>
  <si>
    <t>UN06012021181833004711</t>
  </si>
  <si>
    <t>LARBI</t>
  </si>
  <si>
    <t>Nabil</t>
  </si>
  <si>
    <t>UN06012021212133002867</t>
  </si>
  <si>
    <t>BILLAL</t>
  </si>
  <si>
    <t>UN06012021212133007089</t>
  </si>
  <si>
    <t>ISSAOUNE</t>
  </si>
  <si>
    <t>MOHAMED BACHIR</t>
  </si>
  <si>
    <t>UN06012021212133009799</t>
  </si>
  <si>
    <t>SAADI</t>
  </si>
  <si>
    <t>UN06012021212133008519</t>
  </si>
  <si>
    <t>CHALLAL</t>
  </si>
  <si>
    <t>13/07/2022  11:40:28</t>
  </si>
  <si>
    <t>UN06012021202033003998</t>
  </si>
  <si>
    <t>CHERTOUK</t>
  </si>
  <si>
    <t>13/07/2022  11:40:29</t>
  </si>
  <si>
    <t>UN06012021212133010907</t>
  </si>
  <si>
    <t>AHMED</t>
  </si>
  <si>
    <t>UN06012021212133004473</t>
  </si>
  <si>
    <t>REDJAL</t>
  </si>
  <si>
    <t>YOUBA</t>
  </si>
  <si>
    <t>UN06012021181833012289</t>
  </si>
  <si>
    <t>IGUELOUZENE</t>
  </si>
  <si>
    <t>Issam</t>
  </si>
  <si>
    <t>13/07/2022  11:40:30</t>
  </si>
  <si>
    <t>UN06012021212133007962</t>
  </si>
  <si>
    <t>GHOUT</t>
  </si>
  <si>
    <t>13/07/2022  11:40:31</t>
  </si>
  <si>
    <t>UN06012021212133001363</t>
  </si>
  <si>
    <t>AIT ABBAS</t>
  </si>
  <si>
    <t>SARA</t>
  </si>
  <si>
    <t>13/07/2022  11:40:32</t>
  </si>
  <si>
    <t>UN06012021212133000029</t>
  </si>
  <si>
    <t>GHARBI</t>
  </si>
  <si>
    <t>AHMED SIF EDDINE</t>
  </si>
  <si>
    <t>UN06012021212133009628</t>
  </si>
  <si>
    <t>AINOUCHE</t>
  </si>
  <si>
    <t>AMIRA</t>
  </si>
  <si>
    <t>UN06012021212133009416</t>
  </si>
  <si>
    <t>IBRAHIM</t>
  </si>
  <si>
    <t>WASSILA</t>
  </si>
  <si>
    <t>UN06012021212133003018</t>
  </si>
  <si>
    <t>OUGHLIS</t>
  </si>
  <si>
    <t>LINA</t>
  </si>
  <si>
    <t>13/07/2022  11:40:35</t>
  </si>
  <si>
    <t>UN06012021191933005335</t>
  </si>
  <si>
    <t>MERABTI</t>
  </si>
  <si>
    <t>SORAYA</t>
  </si>
  <si>
    <t>UN06012021202033009842</t>
  </si>
  <si>
    <t>OTMANI</t>
  </si>
  <si>
    <t>FOUDIL</t>
  </si>
  <si>
    <t>UN06012021191933000161</t>
  </si>
  <si>
    <t>ASSEF</t>
  </si>
  <si>
    <t>AMINE</t>
  </si>
  <si>
    <t>UN06012021202033006782</t>
  </si>
  <si>
    <t>TAHIAT</t>
  </si>
  <si>
    <t>BELKACEM</t>
  </si>
  <si>
    <t>UN06012021191933010279</t>
  </si>
  <si>
    <t>DJADDA</t>
  </si>
  <si>
    <t>UN06012021181833006618</t>
  </si>
  <si>
    <t>SAADANE</t>
  </si>
  <si>
    <t>Siham</t>
  </si>
  <si>
    <t>13/07/2022  11:40:38</t>
  </si>
  <si>
    <t>UN06012021212133006490</t>
  </si>
  <si>
    <t>AMIR</t>
  </si>
  <si>
    <t>ROMAISSA</t>
  </si>
  <si>
    <t>13/07/2022  11:40:39</t>
  </si>
  <si>
    <t>UN06012021212133004143</t>
  </si>
  <si>
    <t>ABED</t>
  </si>
  <si>
    <t>13/07/2022  11:40:40</t>
  </si>
  <si>
    <t>UN06012021191933011212</t>
  </si>
  <si>
    <t>KHOUKHI</t>
  </si>
  <si>
    <t>Massinissa</t>
  </si>
  <si>
    <t>UN06012021212133009690</t>
  </si>
  <si>
    <t>HAMITOUCHE</t>
  </si>
  <si>
    <t>SALAS</t>
  </si>
  <si>
    <t>UN06012021181833007180</t>
  </si>
  <si>
    <t>ISSAADI</t>
  </si>
  <si>
    <t>Sifaqes</t>
  </si>
  <si>
    <t>UN06012021212133015743</t>
  </si>
  <si>
    <t>BENSOLTANE</t>
  </si>
  <si>
    <t>CELINA</t>
  </si>
  <si>
    <t>UN06012021181833016759</t>
  </si>
  <si>
    <t>LOUTTANI</t>
  </si>
  <si>
    <t>Fahem</t>
  </si>
  <si>
    <t>UN06012021212133011115</t>
  </si>
  <si>
    <t>HAMANE</t>
  </si>
  <si>
    <t>ADILA</t>
  </si>
  <si>
    <t>UN06012021212133009764</t>
  </si>
  <si>
    <t>GHERSA</t>
  </si>
  <si>
    <t>KAHINA</t>
  </si>
  <si>
    <t>UN06012021191933001164</t>
  </si>
  <si>
    <t>AZZOUG</t>
  </si>
  <si>
    <t>RABAH</t>
  </si>
  <si>
    <t>UN06012021181833010304</t>
  </si>
  <si>
    <t>SEKOUR</t>
  </si>
  <si>
    <t>Wassim</t>
  </si>
  <si>
    <t>Admis(e) avec dettes</t>
  </si>
  <si>
    <t>UN06012021202033005053</t>
  </si>
  <si>
    <t>MERSEL</t>
  </si>
  <si>
    <t>Yasmine</t>
  </si>
  <si>
    <t>UN06012021212133009791</t>
  </si>
  <si>
    <t>IBALIDEN</t>
  </si>
  <si>
    <t>MATIA</t>
  </si>
  <si>
    <t>UN06012021212133001134</t>
  </si>
  <si>
    <t>HASSANI</t>
  </si>
  <si>
    <t>CHANEZ</t>
  </si>
  <si>
    <t>UN06012021181833009641</t>
  </si>
  <si>
    <t>ACHEBA</t>
  </si>
  <si>
    <t>Rayan</t>
  </si>
  <si>
    <t>UN06012021212133018162</t>
  </si>
  <si>
    <t>BOUCHERIGUENE</t>
  </si>
  <si>
    <t>NASSIMA</t>
  </si>
  <si>
    <t>UN06012021212133012837</t>
  </si>
  <si>
    <t>HAMADI</t>
  </si>
  <si>
    <t>UN06012021191933005414</t>
  </si>
  <si>
    <t>ABBOU</t>
  </si>
  <si>
    <t>HICHAM</t>
  </si>
  <si>
    <t>UN06012021202033009031</t>
  </si>
  <si>
    <t>GHEBRIOU</t>
  </si>
  <si>
    <t>MOHAMED ISLAM</t>
  </si>
  <si>
    <t>UN06012021212133007908</t>
  </si>
  <si>
    <t>MOUICI</t>
  </si>
  <si>
    <t>NESRINE</t>
  </si>
  <si>
    <t>UN06012021202033001067</t>
  </si>
  <si>
    <t>HAMOUR</t>
  </si>
  <si>
    <t>BADIS</t>
  </si>
  <si>
    <t>UN06012021212133007881</t>
  </si>
  <si>
    <t xml:space="preserve">TAMAOUCHE </t>
  </si>
  <si>
    <t xml:space="preserve">KAISSA </t>
  </si>
  <si>
    <t>UN06012021202033007515</t>
  </si>
  <si>
    <t xml:space="preserve">NAIT MEDJMADJ </t>
  </si>
  <si>
    <t>UN06012021212133007856</t>
  </si>
  <si>
    <t>SYLIA</t>
  </si>
  <si>
    <t>UN06012021212133007847</t>
  </si>
  <si>
    <t>BENMAMAS</t>
  </si>
  <si>
    <t>CELINE</t>
  </si>
  <si>
    <t>UN06012021202033004661</t>
  </si>
  <si>
    <t>MELOUK</t>
  </si>
  <si>
    <t>UN06012021202033007620</t>
  </si>
  <si>
    <t>SEKOUCHI</t>
  </si>
  <si>
    <t>UN06012021212133011046</t>
  </si>
  <si>
    <t>OULD ABDERRAHMANE</t>
  </si>
  <si>
    <t>UN06012021202033008570</t>
  </si>
  <si>
    <t>BENAZZOUZ</t>
  </si>
  <si>
    <t>UN06012021212133017370</t>
  </si>
  <si>
    <t>TEBACHE</t>
  </si>
  <si>
    <t>HADIL</t>
  </si>
  <si>
    <t>13/07/2022  11:39:54</t>
  </si>
  <si>
    <t>UN06012021212133004462</t>
  </si>
  <si>
    <t>FERGANI</t>
  </si>
  <si>
    <t>NABIL</t>
  </si>
  <si>
    <t>UN06012021212133005293</t>
  </si>
  <si>
    <t>BRAHMI</t>
  </si>
  <si>
    <t>Amine</t>
  </si>
  <si>
    <t>UN06012021212133003000</t>
  </si>
  <si>
    <t>OUTERBAH</t>
  </si>
  <si>
    <t>UN06012021202033007448</t>
  </si>
  <si>
    <t>LARBES</t>
  </si>
  <si>
    <t>BAYA</t>
  </si>
  <si>
    <t>UN06012021202033002893</t>
  </si>
  <si>
    <t>TAOURIRT</t>
  </si>
  <si>
    <t>LEILA</t>
  </si>
  <si>
    <t>UN06012021212133000172</t>
  </si>
  <si>
    <t>BOUCHEBBAH</t>
  </si>
  <si>
    <t>Doudja</t>
  </si>
  <si>
    <t>UN06012021212133005301</t>
  </si>
  <si>
    <t>RABHI</t>
  </si>
  <si>
    <t>THILLELI</t>
  </si>
  <si>
    <t>UN06012021212133004394</t>
  </si>
  <si>
    <t>AMGHAR</t>
  </si>
  <si>
    <t>TAFSOUTH</t>
  </si>
  <si>
    <t>UN06012021212133009819</t>
  </si>
  <si>
    <t>TABTI</t>
  </si>
  <si>
    <t>HILAL</t>
  </si>
  <si>
    <t>UN06012021191933004704</t>
  </si>
  <si>
    <t>Abdelhak</t>
  </si>
  <si>
    <t>UN06012021202033011467</t>
  </si>
  <si>
    <t>NASRI</t>
  </si>
  <si>
    <t>LILA</t>
  </si>
  <si>
    <t>UN06012021212133009642</t>
  </si>
  <si>
    <t>LOUIZA</t>
  </si>
  <si>
    <t>UN06012021212133009817</t>
  </si>
  <si>
    <t>AZZI</t>
  </si>
  <si>
    <t>NASSIM</t>
  </si>
  <si>
    <t>13/07/2022  11:40:06</t>
  </si>
  <si>
    <t>UN06012021212133001448</t>
  </si>
  <si>
    <t>BOUKHELIFA</t>
  </si>
  <si>
    <t>Bouchera</t>
  </si>
  <si>
    <t>UN06012021212133003012</t>
  </si>
  <si>
    <t>CHEURFAOUI</t>
  </si>
  <si>
    <t>Kamilia</t>
  </si>
  <si>
    <t>UN06012021212133010915</t>
  </si>
  <si>
    <t>AKIL</t>
  </si>
  <si>
    <t>UN06012021212133001545</t>
  </si>
  <si>
    <t>OUARET</t>
  </si>
  <si>
    <t>UN06012021191933000102</t>
  </si>
  <si>
    <t>ALILI</t>
  </si>
  <si>
    <t>UN06012021202033004912</t>
  </si>
  <si>
    <t>BOURSAS</t>
  </si>
  <si>
    <t>HANINE</t>
  </si>
  <si>
    <t>UN06012021191933011186</t>
  </si>
  <si>
    <t>Abderrahmane</t>
  </si>
  <si>
    <t>UN06012021202033007438</t>
  </si>
  <si>
    <t>REDJEB</t>
  </si>
  <si>
    <t>UN06012021212133002981</t>
  </si>
  <si>
    <t>Juba</t>
  </si>
  <si>
    <t>UN0601202119198MLI8404</t>
  </si>
  <si>
    <t>GREOU</t>
  </si>
  <si>
    <t xml:space="preserve">OUSMANE </t>
  </si>
  <si>
    <t>UN06012021212133007923</t>
  </si>
  <si>
    <t>KHELLADI</t>
  </si>
  <si>
    <t>UN06012021212133005153</t>
  </si>
  <si>
    <t>MERATLA</t>
  </si>
  <si>
    <t>Achref</t>
  </si>
  <si>
    <t>UN06012021212133007886</t>
  </si>
  <si>
    <t>LOUISE</t>
  </si>
  <si>
    <t>UN06012021212133010636</t>
  </si>
  <si>
    <t>SEKHRIOU</t>
  </si>
  <si>
    <t>UN06012021212133010933</t>
  </si>
  <si>
    <t>OUDJEHANI</t>
  </si>
  <si>
    <t>REDHA</t>
  </si>
  <si>
    <t>UN06012021191933004291</t>
  </si>
  <si>
    <t>HADJ</t>
  </si>
  <si>
    <t>HAKIM</t>
  </si>
  <si>
    <t>UN06012021212133006394</t>
  </si>
  <si>
    <t>KHEFFACHE</t>
  </si>
  <si>
    <t>Cilia</t>
  </si>
  <si>
    <t>UN06012021202033011003</t>
  </si>
  <si>
    <t>MAZ</t>
  </si>
  <si>
    <t>SARAH</t>
  </si>
  <si>
    <t>UN06012021191933001265</t>
  </si>
  <si>
    <t>Karim</t>
  </si>
  <si>
    <t>UN06012021202033000329</t>
  </si>
  <si>
    <t>LATIKI</t>
  </si>
  <si>
    <t>LILIA</t>
  </si>
  <si>
    <t>UN06012021212133010620</t>
  </si>
  <si>
    <t>BOUSBAA</t>
  </si>
  <si>
    <t>UN06012021212133015544</t>
  </si>
  <si>
    <t>Hanane</t>
  </si>
  <si>
    <t>UN06012021212133009754</t>
  </si>
  <si>
    <t xml:space="preserve">KADRI </t>
  </si>
  <si>
    <t>KELTOUMA THIZIRI</t>
  </si>
  <si>
    <t>UN06012021212133013305</t>
  </si>
  <si>
    <t>DJATOUTI</t>
  </si>
  <si>
    <t>ZOHRA</t>
  </si>
  <si>
    <t>UN06012021202033005740</t>
  </si>
  <si>
    <t>OUBEKEUR</t>
  </si>
  <si>
    <t>UN06012021212133001146</t>
  </si>
  <si>
    <t>AIT MEZIANE</t>
  </si>
  <si>
    <t>UN06012021212133001245</t>
  </si>
  <si>
    <t>RABAHI</t>
  </si>
  <si>
    <t>MOKHTAR</t>
  </si>
  <si>
    <t>UN06012021212133006389</t>
  </si>
  <si>
    <t>MAZOUZ</t>
  </si>
  <si>
    <t>SYRINE</t>
  </si>
  <si>
    <t>UN06012021212133005904</t>
  </si>
  <si>
    <t>TOUMI</t>
  </si>
  <si>
    <t>ISMAHANE</t>
  </si>
  <si>
    <t>UN06012021202033010884</t>
  </si>
  <si>
    <t>KEBIR</t>
  </si>
  <si>
    <t>UN06012021212133007927</t>
  </si>
  <si>
    <t xml:space="preserve">MOUDOUB </t>
  </si>
  <si>
    <t xml:space="preserve">YOUNES </t>
  </si>
  <si>
    <t>UN06012021212133009643</t>
  </si>
  <si>
    <t>SEGHIRI</t>
  </si>
  <si>
    <t>LYAMINE</t>
  </si>
  <si>
    <t>UN06012021212133007070</t>
  </si>
  <si>
    <t>ALITI</t>
  </si>
  <si>
    <t>SOUAD</t>
  </si>
  <si>
    <t>UN06012021212133001105</t>
  </si>
  <si>
    <t xml:space="preserve">HOUARI </t>
  </si>
  <si>
    <t>UN06012021212133005236</t>
  </si>
  <si>
    <t>YAKOUBI</t>
  </si>
  <si>
    <t>Lydia</t>
  </si>
  <si>
    <t>UN06012021212133009669</t>
  </si>
  <si>
    <t>AMRICHE</t>
  </si>
  <si>
    <t>UN06012021212133009789</t>
  </si>
  <si>
    <t>KEBDI</t>
  </si>
  <si>
    <t>UN06012021212133010965</t>
  </si>
  <si>
    <t>DJAOUDENE</t>
  </si>
  <si>
    <t>UN06012021191933001187</t>
  </si>
  <si>
    <t>TALBI</t>
  </si>
  <si>
    <t>UN06012021212133009939</t>
  </si>
  <si>
    <t>KADRI</t>
  </si>
  <si>
    <t>UN06012021212133007818</t>
  </si>
  <si>
    <t>OUAIL</t>
  </si>
  <si>
    <t>UN06012021212133012413</t>
  </si>
  <si>
    <t>HADDAD</t>
  </si>
  <si>
    <t>UN06012021212133004180</t>
  </si>
  <si>
    <t>TOUAG</t>
  </si>
  <si>
    <t>ARAB</t>
  </si>
  <si>
    <t>UN06012021212133007993</t>
  </si>
  <si>
    <t>KABACHE</t>
  </si>
  <si>
    <t>UN06012021202033000162</t>
  </si>
  <si>
    <t>MAHIOUS</t>
  </si>
  <si>
    <t>UN06012021202033001215</t>
  </si>
  <si>
    <t>AZAR</t>
  </si>
  <si>
    <t>ABDELKRIM</t>
  </si>
  <si>
    <t>UN06012021212133000151</t>
  </si>
  <si>
    <t>13/07/2022  11:40:34</t>
  </si>
  <si>
    <t>UN06012021212133004465</t>
  </si>
  <si>
    <t>KEDADOUCHE</t>
  </si>
  <si>
    <t>Nouara</t>
  </si>
  <si>
    <t>UN06012021212133013653</t>
  </si>
  <si>
    <t>KHEMIS</t>
  </si>
  <si>
    <t>UN06012021212133009935</t>
  </si>
  <si>
    <t>GUILEF</t>
  </si>
  <si>
    <t>OUARDA</t>
  </si>
  <si>
    <t>UN06012021212133010966</t>
  </si>
  <si>
    <t>CHIBOUNE</t>
  </si>
  <si>
    <t>UN06012021212133007941</t>
  </si>
  <si>
    <t>MADDI</t>
  </si>
  <si>
    <t>UN06012021212133000996</t>
  </si>
  <si>
    <t>BOUKHIMA</t>
  </si>
  <si>
    <t>UN06012021191933008025</t>
  </si>
  <si>
    <t>GHERNAIA</t>
  </si>
  <si>
    <t>SYPHAX</t>
  </si>
  <si>
    <t>UN06012021202033006675</t>
  </si>
  <si>
    <t>AFFOUNE</t>
  </si>
  <si>
    <t>Ikram</t>
  </si>
  <si>
    <t>UN06012021202033008445</t>
  </si>
  <si>
    <t>AIT KHELIFA</t>
  </si>
  <si>
    <t>UN06012021202033001266</t>
  </si>
  <si>
    <t xml:space="preserve">MAOUCHI </t>
  </si>
  <si>
    <t>UN06012021202033004384</t>
  </si>
  <si>
    <t>TIDJET</t>
  </si>
  <si>
    <t>DEHIA</t>
  </si>
  <si>
    <t>UN06012021212133001076</t>
  </si>
  <si>
    <t>MOHAND CHERIF</t>
  </si>
  <si>
    <t>KHOKHA</t>
  </si>
  <si>
    <t>Passable</t>
  </si>
  <si>
    <t>Admis(e) (session rattrapage)</t>
  </si>
  <si>
    <t>UN06012021212133003560</t>
  </si>
  <si>
    <t>RABIA</t>
  </si>
  <si>
    <t>ZAHRA</t>
  </si>
  <si>
    <t>UN06012021212133005268</t>
  </si>
  <si>
    <t>TAOUAF</t>
  </si>
  <si>
    <t>WISSEM</t>
  </si>
  <si>
    <t>UN06012021212133000218</t>
  </si>
  <si>
    <t>MAROUF</t>
  </si>
  <si>
    <t>Assia</t>
  </si>
  <si>
    <t>UN06012021212133009822</t>
  </si>
  <si>
    <t>HAYA</t>
  </si>
  <si>
    <t>OURDIA</t>
  </si>
  <si>
    <t>UN06012021212133000084</t>
  </si>
  <si>
    <t xml:space="preserve">KHAROUNI </t>
  </si>
  <si>
    <t>Fatma zohra</t>
  </si>
  <si>
    <t>UN06012021212133011645</t>
  </si>
  <si>
    <t>AYAD</t>
  </si>
  <si>
    <t>CHAYMA</t>
  </si>
  <si>
    <t>UN06012021212133001522</t>
  </si>
  <si>
    <t>KHALDI</t>
  </si>
  <si>
    <t>UN06012021212133007889</t>
  </si>
  <si>
    <t>UN06012021212133004443</t>
  </si>
  <si>
    <t>CHAABNA</t>
  </si>
  <si>
    <t>UN06012021212133001108</t>
  </si>
  <si>
    <t>KARA</t>
  </si>
  <si>
    <t>ZINEDDINE</t>
  </si>
  <si>
    <t>UN06012021191933011544</t>
  </si>
  <si>
    <t xml:space="preserve">CHALAL </t>
  </si>
  <si>
    <t>OUALID</t>
  </si>
  <si>
    <t>UN06012021212133002972</t>
  </si>
  <si>
    <t>LALAOUI</t>
  </si>
  <si>
    <t>UN06012021212133011579</t>
  </si>
  <si>
    <t>KHALED</t>
  </si>
  <si>
    <t>IKRAM</t>
  </si>
  <si>
    <t>UN06012021212133009727</t>
  </si>
  <si>
    <t>BOUSSEKRA</t>
  </si>
  <si>
    <t>ABD ARAHMAN</t>
  </si>
  <si>
    <t>UN06012021212133000169</t>
  </si>
  <si>
    <t>TIZIRI</t>
  </si>
  <si>
    <t>UN06012021212133010991</t>
  </si>
  <si>
    <t>HABTICHE</t>
  </si>
  <si>
    <t>UN06012021212133007081</t>
  </si>
  <si>
    <t>BOUKOURDAN</t>
  </si>
  <si>
    <t>Aida</t>
  </si>
  <si>
    <t>UN06012021212133000258</t>
  </si>
  <si>
    <t xml:space="preserve">HAMMOUM </t>
  </si>
  <si>
    <t>CHAIMA</t>
  </si>
  <si>
    <t>UN06012021212133011050</t>
  </si>
  <si>
    <t>KATIA</t>
  </si>
  <si>
    <t>UN06012021212133005936</t>
  </si>
  <si>
    <t>KORICHE</t>
  </si>
  <si>
    <t>UN06012021202033004655</t>
  </si>
  <si>
    <t>ZIANI</t>
  </si>
  <si>
    <t>UN06012021212133011987</t>
  </si>
  <si>
    <t>SEBAA</t>
  </si>
  <si>
    <t>Asma</t>
  </si>
  <si>
    <t>UN06012021212133010939</t>
  </si>
  <si>
    <t>SALES</t>
  </si>
  <si>
    <t>13/07/2022  11:40:04</t>
  </si>
  <si>
    <t>UN06012021212133002909</t>
  </si>
  <si>
    <t>LAMMARI</t>
  </si>
  <si>
    <t>SOFIA</t>
  </si>
  <si>
    <t>UN06012021212133006362</t>
  </si>
  <si>
    <t>OUADI</t>
  </si>
  <si>
    <t>IMANE</t>
  </si>
  <si>
    <t>UN06012021212133007841</t>
  </si>
  <si>
    <t>AOUCHE</t>
  </si>
  <si>
    <t>RAYANE</t>
  </si>
  <si>
    <t>UN06012021212133004456</t>
  </si>
  <si>
    <t>TOUAHRIA</t>
  </si>
  <si>
    <t>MASSINA</t>
  </si>
  <si>
    <t>UN06012021212133001273</t>
  </si>
  <si>
    <t>AYADI</t>
  </si>
  <si>
    <t>MOUNIA</t>
  </si>
  <si>
    <t>UN06012021212133005315</t>
  </si>
  <si>
    <t>FARAH</t>
  </si>
  <si>
    <t>UN06012021212133010630</t>
  </si>
  <si>
    <t>MAOUCHE</t>
  </si>
  <si>
    <t>INES</t>
  </si>
  <si>
    <t>UN06012021212133007819</t>
  </si>
  <si>
    <t>MEBARKI</t>
  </si>
  <si>
    <t>UN06012021212133003049</t>
  </si>
  <si>
    <t>AOUF</t>
  </si>
  <si>
    <t>UN06012021212133005150</t>
  </si>
  <si>
    <t>UN06012021212133026117</t>
  </si>
  <si>
    <t>KERRAS</t>
  </si>
  <si>
    <t>UN06012021212133009919</t>
  </si>
  <si>
    <t>UN06012021212133002875</t>
  </si>
  <si>
    <t>BOUREHLA</t>
  </si>
  <si>
    <t>HALIM</t>
  </si>
  <si>
    <t>UN06012021212133011118</t>
  </si>
  <si>
    <t>HANIA</t>
  </si>
  <si>
    <t>UN06012021212133001393</t>
  </si>
  <si>
    <t>UN06012021212133000080</t>
  </si>
  <si>
    <t>ALI</t>
  </si>
  <si>
    <t>UN06012021212133002863</t>
  </si>
  <si>
    <t>HAMMOUCHE</t>
  </si>
  <si>
    <t>UN06012021212133005278</t>
  </si>
  <si>
    <t>IAMARENE</t>
  </si>
  <si>
    <t>UN06012021212133011638</t>
  </si>
  <si>
    <t>MOUHOUS</t>
  </si>
  <si>
    <t>UN06012021212133009149</t>
  </si>
  <si>
    <t>SAHKI</t>
  </si>
  <si>
    <t xml:space="preserve">GHANIA </t>
  </si>
  <si>
    <t>UN06012021212133009719</t>
  </si>
  <si>
    <t>ISKOUNEN</t>
  </si>
  <si>
    <t>UN06012021212133007991</t>
  </si>
  <si>
    <t>CHIBANI</t>
  </si>
  <si>
    <t>UN06012021212133003611</t>
  </si>
  <si>
    <t>HAMADENE</t>
  </si>
  <si>
    <t>UN06012021212133001183</t>
  </si>
  <si>
    <t>UN06012021212133009695</t>
  </si>
  <si>
    <t>IKHERBOUCHEN</t>
  </si>
  <si>
    <t>CELIA</t>
  </si>
  <si>
    <t>UN06012021212133005996</t>
  </si>
  <si>
    <t>BOUCHETIT</t>
  </si>
  <si>
    <t>YOURTEN</t>
  </si>
  <si>
    <t>UN06012021212133004416</t>
  </si>
  <si>
    <t>HACINI</t>
  </si>
  <si>
    <t>SIHAM</t>
  </si>
  <si>
    <t>UN06012021212133009360</t>
  </si>
  <si>
    <t>BOUTAKHEDMIT</t>
  </si>
  <si>
    <t>ABDERRAHMANE</t>
  </si>
  <si>
    <t>UN06012021212133010583</t>
  </si>
  <si>
    <t>BOUADJADJ</t>
  </si>
  <si>
    <t>UN06012021212133008756</t>
  </si>
  <si>
    <t>LOUAHCHI</t>
  </si>
  <si>
    <t>UN06012021212133010960</t>
  </si>
  <si>
    <t>BOUZID</t>
  </si>
  <si>
    <t>FATIMA</t>
  </si>
  <si>
    <t>UN06012021212133000115</t>
  </si>
  <si>
    <t>IDRES</t>
  </si>
  <si>
    <t>MELINA</t>
  </si>
  <si>
    <t>UN06012021212133012972</t>
  </si>
  <si>
    <t>HAMACHE</t>
  </si>
  <si>
    <t>UN06012021212133008517</t>
  </si>
  <si>
    <t>HAMMAS</t>
  </si>
  <si>
    <t>UN06012021212133004517</t>
  </si>
  <si>
    <t>HAMMACHI</t>
  </si>
  <si>
    <t>JUBA</t>
  </si>
  <si>
    <t>UN06012021212133011081</t>
  </si>
  <si>
    <t>BOUDAA</t>
  </si>
  <si>
    <t>UN06012021202033002854</t>
  </si>
  <si>
    <t>BEZZOUH</t>
  </si>
  <si>
    <t>ADEL</t>
  </si>
  <si>
    <t>UN06012021212133010959</t>
  </si>
  <si>
    <t>BRAHAM</t>
  </si>
  <si>
    <t>UN06012021212133008469</t>
  </si>
  <si>
    <t>KOUK</t>
  </si>
  <si>
    <t>UN06012021212133001157</t>
  </si>
  <si>
    <t>UN06012021212133008005</t>
  </si>
  <si>
    <t>CHABOUR</t>
  </si>
  <si>
    <t>UN06012021212133010905</t>
  </si>
  <si>
    <t>CHERIKHI</t>
  </si>
  <si>
    <t>UN06012021212133001349</t>
  </si>
  <si>
    <t xml:space="preserve">IATARIENE </t>
  </si>
  <si>
    <t>IMENE ZINEB</t>
  </si>
  <si>
    <t>UN06012021212133004444</t>
  </si>
  <si>
    <t>BELHADI</t>
  </si>
  <si>
    <t>LAALDJA</t>
  </si>
  <si>
    <t>UN06012021212133001350</t>
  </si>
  <si>
    <t xml:space="preserve">BAIFOUH </t>
  </si>
  <si>
    <t>UN06012021212133010900</t>
  </si>
  <si>
    <t>BENHAMIDECHE</t>
  </si>
  <si>
    <t>AMEL</t>
  </si>
  <si>
    <t>UN06012021212133009709</t>
  </si>
  <si>
    <t>CHERDOUH</t>
  </si>
  <si>
    <t>UN06012021212133004493</t>
  </si>
  <si>
    <t>BOUZRAA</t>
  </si>
  <si>
    <t>FOUAD</t>
  </si>
  <si>
    <t>UN06012021212133004491</t>
  </si>
  <si>
    <t>BEN ABDESSLAM</t>
  </si>
  <si>
    <t>AZZEDINE</t>
  </si>
  <si>
    <t>UN06012021212133008764</t>
  </si>
  <si>
    <t>HAMDOUNI</t>
  </si>
  <si>
    <t>SAMI</t>
  </si>
  <si>
    <t>UN06012021212133008479</t>
  </si>
  <si>
    <t>OUDJEDI</t>
  </si>
  <si>
    <t>Admis(e) (session normale)</t>
  </si>
  <si>
    <t>13/07/2022  11:36:23</t>
  </si>
  <si>
    <t>UN06012021212133007871</t>
  </si>
  <si>
    <t>OUABBA</t>
  </si>
  <si>
    <t>ATIKA</t>
  </si>
  <si>
    <t>13/07/2022  11:36:42</t>
  </si>
  <si>
    <t>UN06012021212133009828</t>
  </si>
  <si>
    <t>AIT OUALI</t>
  </si>
  <si>
    <t>YASSMINE</t>
  </si>
  <si>
    <t>UN06012021212133005174</t>
  </si>
  <si>
    <t>DANIA</t>
  </si>
  <si>
    <t>Assez-Bien</t>
  </si>
  <si>
    <t>13/07/2022  11:36:52</t>
  </si>
  <si>
    <t>UN06012021202033007454</t>
  </si>
  <si>
    <t>AYOUAZ</t>
  </si>
  <si>
    <t>13/07/2022  11:37:00</t>
  </si>
  <si>
    <t>UN06012021202033009505</t>
  </si>
  <si>
    <t>TABI</t>
  </si>
  <si>
    <t>13/07/2022  11:36:25</t>
  </si>
  <si>
    <t>UN06012021212133003714</t>
  </si>
  <si>
    <t>AMEUROUD</t>
  </si>
  <si>
    <t>13/07/2022  11:36:24</t>
  </si>
  <si>
    <t>UN06012021212133000991</t>
  </si>
  <si>
    <t>ASLOUNE</t>
  </si>
  <si>
    <t>13/07/2022  11:36:28</t>
  </si>
  <si>
    <t>UN06012021212133001186</t>
  </si>
  <si>
    <t>DJAFRI</t>
  </si>
  <si>
    <t>KAMELIA</t>
  </si>
  <si>
    <t>13/07/2022  11:36:29</t>
  </si>
  <si>
    <t>UN06012021212133001262</t>
  </si>
  <si>
    <t>ALLOUACHE</t>
  </si>
  <si>
    <t>13/07/2022  11:36:31</t>
  </si>
  <si>
    <t>UN06012021212133000086</t>
  </si>
  <si>
    <t>HADJAL</t>
  </si>
  <si>
    <t>13/07/2022  11:36:41</t>
  </si>
  <si>
    <t>UN06012021212133016098</t>
  </si>
  <si>
    <t>FARID</t>
  </si>
  <si>
    <t>13/07/2022  11:36:22</t>
  </si>
  <si>
    <t>UN06012021212133002996</t>
  </si>
  <si>
    <t>BOULECHTOUB</t>
  </si>
  <si>
    <t>HOURIA</t>
  </si>
  <si>
    <t>13/07/2022  11:36:26</t>
  </si>
  <si>
    <t>UN06012021212133012937</t>
  </si>
  <si>
    <t>BOUNIA</t>
  </si>
  <si>
    <t>FAYROUZ</t>
  </si>
  <si>
    <t>13/07/2022  11:36:34</t>
  </si>
  <si>
    <t>UN06012021212133013308</t>
  </si>
  <si>
    <t>SADI</t>
  </si>
  <si>
    <t>13/07/2022  11:36:49</t>
  </si>
  <si>
    <t>UN06012021212133008755</t>
  </si>
  <si>
    <t>ACHOURI</t>
  </si>
  <si>
    <t>13/07/2022  11:37:06</t>
  </si>
  <si>
    <t>UN06012021212133012964</t>
  </si>
  <si>
    <t>UN06012021212133001201</t>
  </si>
  <si>
    <t>OUFNI</t>
  </si>
  <si>
    <t>KOUSSAILA</t>
  </si>
  <si>
    <t>13/07/2022  11:36:50</t>
  </si>
  <si>
    <t>UN06012021212133006964</t>
  </si>
  <si>
    <t>CHEKROUNE</t>
  </si>
  <si>
    <t>HASSNA</t>
  </si>
  <si>
    <t>UN06012021212133011619</t>
  </si>
  <si>
    <t>LAIDI</t>
  </si>
  <si>
    <t>NADJIM</t>
  </si>
  <si>
    <t>13/07/2022  11:36:45</t>
  </si>
  <si>
    <t>UN06012021212133008805</t>
  </si>
  <si>
    <t>LOUNIS</t>
  </si>
  <si>
    <t>13/07/2022  11:36:55</t>
  </si>
  <si>
    <t>UN06012021212133009394</t>
  </si>
  <si>
    <t>BENARAB</t>
  </si>
  <si>
    <t>TASSADIT</t>
  </si>
  <si>
    <t>13/07/2022  11:36:40</t>
  </si>
  <si>
    <t>UN06012021202033009548</t>
  </si>
  <si>
    <t>BENAICHA</t>
  </si>
  <si>
    <t>RACHEL</t>
  </si>
  <si>
    <t>UN06012021212133011678</t>
  </si>
  <si>
    <t>13/07/2022  11:37:09</t>
  </si>
  <si>
    <t>UN06012021212133007013</t>
  </si>
  <si>
    <t>MANADI</t>
  </si>
  <si>
    <t>13/07/2022  11:36:36</t>
  </si>
  <si>
    <t>UN06012021212133012759</t>
  </si>
  <si>
    <t>BENHAMMA</t>
  </si>
  <si>
    <t>LAALA</t>
  </si>
  <si>
    <t>UN06012021212133001347</t>
  </si>
  <si>
    <t>BENCHABANE</t>
  </si>
  <si>
    <t>UN06012021212133007868</t>
  </si>
  <si>
    <t>ALOUI</t>
  </si>
  <si>
    <t>UN06012021212133009765</t>
  </si>
  <si>
    <t>AIT ABDELMALEK</t>
  </si>
  <si>
    <t>UN06012021202033000302</t>
  </si>
  <si>
    <t>BOUAOUNE</t>
  </si>
  <si>
    <t>Youcef</t>
  </si>
  <si>
    <t>13/07/2022  11:36:21</t>
  </si>
  <si>
    <t>UN06012021212133009760</t>
  </si>
  <si>
    <t>BOUKTIT</t>
  </si>
  <si>
    <t>UN06012021212133010909</t>
  </si>
  <si>
    <t>ABDERRAHMANI</t>
  </si>
  <si>
    <t>ISLAM</t>
  </si>
  <si>
    <t>UN06012021212133001290</t>
  </si>
  <si>
    <t xml:space="preserve">GHARBI </t>
  </si>
  <si>
    <t xml:space="preserve">NESRINE </t>
  </si>
  <si>
    <t>UN06012021212133003046</t>
  </si>
  <si>
    <t>BERRI</t>
  </si>
  <si>
    <t>Samah</t>
  </si>
  <si>
    <t>13/07/2022  11:36:27</t>
  </si>
  <si>
    <t>UN06012021212133001398</t>
  </si>
  <si>
    <t>AGTAI</t>
  </si>
  <si>
    <t>Leticia</t>
  </si>
  <si>
    <t>13/07/2022  11:36:30</t>
  </si>
  <si>
    <t>UN06012021212133004926</t>
  </si>
  <si>
    <t>ABBASSEN</t>
  </si>
  <si>
    <t>NADJET</t>
  </si>
  <si>
    <t>UN06012021212133004497</t>
  </si>
  <si>
    <t>BENABDELHAK</t>
  </si>
  <si>
    <t>UN06012021212133004906</t>
  </si>
  <si>
    <t>UN06012021212133009633</t>
  </si>
  <si>
    <t>UN06012021212133009881</t>
  </si>
  <si>
    <t>BOUDA</t>
  </si>
  <si>
    <t>13/07/2022  11:36:33</t>
  </si>
  <si>
    <t>UN06012021191933001048</t>
  </si>
  <si>
    <t>SEBAHI</t>
  </si>
  <si>
    <t>UN06012021212133007982</t>
  </si>
  <si>
    <t>BEHLOUL</t>
  </si>
  <si>
    <t>KOCEILA</t>
  </si>
  <si>
    <t>13/07/2022  11:36:46</t>
  </si>
  <si>
    <t>UN06012021212133005256</t>
  </si>
  <si>
    <t>UN06012021212133000254</t>
  </si>
  <si>
    <t>BOURIDAH</t>
  </si>
  <si>
    <t>ASMA</t>
  </si>
  <si>
    <t>UN06012021202033010500</t>
  </si>
  <si>
    <t>BENAZIEZ</t>
  </si>
  <si>
    <t>SEGHIRA</t>
  </si>
  <si>
    <t>13/07/2022  11:36:39</t>
  </si>
  <si>
    <t>UN06012021212133001521</t>
  </si>
  <si>
    <t>AISSOU</t>
  </si>
  <si>
    <t>UN06012021212133004504</t>
  </si>
  <si>
    <t xml:space="preserve">AIT ARAB </t>
  </si>
  <si>
    <t>UN06012021212133013678</t>
  </si>
  <si>
    <t>CHERAITIA</t>
  </si>
  <si>
    <t>DJAHIDA</t>
  </si>
  <si>
    <t>UN06012021212133013454</t>
  </si>
  <si>
    <t>BENNAI</t>
  </si>
  <si>
    <t>HAYETTE</t>
  </si>
  <si>
    <t>UN06012021212133001228</t>
  </si>
  <si>
    <t>CHAOU</t>
  </si>
  <si>
    <t>LYNA</t>
  </si>
  <si>
    <t>13/07/2022  11:36:53</t>
  </si>
  <si>
    <t>UN06012021212133012001</t>
  </si>
  <si>
    <t>13/07/2022  11:36:57</t>
  </si>
  <si>
    <t>UN06012021212133001544</t>
  </si>
  <si>
    <t>BAKOURI</t>
  </si>
  <si>
    <t>UN06012021212133009885</t>
  </si>
  <si>
    <t>ICHALALEN</t>
  </si>
  <si>
    <t>13/07/2022  11:37:05</t>
  </si>
  <si>
    <t>UN06012021212133007851</t>
  </si>
  <si>
    <t>SEBBANE</t>
  </si>
  <si>
    <t>13/07/2022  11:37:08</t>
  </si>
  <si>
    <t>UN06012021212133009809</t>
  </si>
  <si>
    <t>TEMZI</t>
  </si>
  <si>
    <t>MELLILA</t>
  </si>
  <si>
    <t>UN06012021212133007832</t>
  </si>
  <si>
    <t>SEBHI</t>
  </si>
  <si>
    <t>TAYAKOUT</t>
  </si>
  <si>
    <t>13/07/2022  11:37:10</t>
  </si>
  <si>
    <t>UN06012021212133013679</t>
  </si>
  <si>
    <t>KELAI</t>
  </si>
  <si>
    <t>HOUSSEM</t>
  </si>
  <si>
    <t>UN06012021212133009417</t>
  </si>
  <si>
    <t>BOUZELMADEN</t>
  </si>
  <si>
    <t>13/07/2022  11:37:14</t>
  </si>
  <si>
    <t>UN06012021212133011664</t>
  </si>
  <si>
    <t>HOUDA NORIA</t>
  </si>
  <si>
    <t>13/07/2022  11:37:18</t>
  </si>
  <si>
    <t>UN06012021212133004412</t>
  </si>
  <si>
    <t>BOUSIF</t>
  </si>
  <si>
    <t>SAMIHA</t>
  </si>
  <si>
    <t>UN06012021212133003679</t>
  </si>
  <si>
    <t>MECHERI</t>
  </si>
  <si>
    <t>UN06012021212133009949</t>
  </si>
  <si>
    <t>YETTOU</t>
  </si>
  <si>
    <t>Baya narimane</t>
  </si>
  <si>
    <t>UN06012021212133008499</t>
  </si>
  <si>
    <t>BOUZELMAT</t>
  </si>
  <si>
    <t>BASSILE</t>
  </si>
  <si>
    <t>13/07/2022  11:36:35</t>
  </si>
  <si>
    <t>UN06012021212133009639</t>
  </si>
  <si>
    <t>CHEBBAH</t>
  </si>
  <si>
    <t>UN06012021212133001061</t>
  </si>
  <si>
    <t>ATTIK</t>
  </si>
  <si>
    <t>UN06012021212133012967</t>
  </si>
  <si>
    <t>BOUICHE</t>
  </si>
  <si>
    <t>UN06012021212133058366</t>
  </si>
  <si>
    <t>GOUDJIL</t>
  </si>
  <si>
    <t>Lyakout</t>
  </si>
  <si>
    <t>UN06012021212133013706</t>
  </si>
  <si>
    <t>ZENDIK</t>
  </si>
  <si>
    <t>Chahinez</t>
  </si>
  <si>
    <t>UN06012021212133005290</t>
  </si>
  <si>
    <t>GUENDOUZ</t>
  </si>
  <si>
    <t>UN06012021212133013752</t>
  </si>
  <si>
    <t>BENCHERIF</t>
  </si>
  <si>
    <t>UN06012021212133013788</t>
  </si>
  <si>
    <t>BENTOUILA</t>
  </si>
  <si>
    <t>UN06012021212133013367</t>
  </si>
  <si>
    <t>NAIT MEDJANI</t>
  </si>
  <si>
    <t>UN06012021212133013307</t>
  </si>
  <si>
    <t>MESSAOUDI</t>
  </si>
  <si>
    <t>UN06012021212133010607</t>
  </si>
  <si>
    <t>BOUBEKEUR</t>
  </si>
  <si>
    <t>MANEL</t>
  </si>
  <si>
    <t>UN06012021212133004481</t>
  </si>
  <si>
    <t>BENYAHIA</t>
  </si>
  <si>
    <t>SIRINE</t>
  </si>
  <si>
    <t>UN06012021212133009886</t>
  </si>
  <si>
    <t>AIT OUGUENI</t>
  </si>
  <si>
    <t>UN06012021212133007863</t>
  </si>
  <si>
    <t>ATOUM</t>
  </si>
  <si>
    <t>UN06012021212133012003</t>
  </si>
  <si>
    <t xml:space="preserve">BALIT </t>
  </si>
  <si>
    <t>13/07/2022  11:36:37</t>
  </si>
  <si>
    <t>UN06012021212133007860</t>
  </si>
  <si>
    <t>AHFIR</t>
  </si>
  <si>
    <t>CHAFIAA</t>
  </si>
  <si>
    <t>13/07/2022  11:36:38</t>
  </si>
  <si>
    <t>UN06012021212133003538</t>
  </si>
  <si>
    <t>UN06012021212133001458</t>
  </si>
  <si>
    <t xml:space="preserve">DJERROUD </t>
  </si>
  <si>
    <t>Dihia</t>
  </si>
  <si>
    <t>13/07/2022  11:37:16</t>
  </si>
  <si>
    <t>UN06012021212133013118</t>
  </si>
  <si>
    <t>MADANI</t>
  </si>
  <si>
    <t>MEZIANE</t>
  </si>
  <si>
    <t>13/07/2022  11:36:59</t>
  </si>
  <si>
    <t>UN06012021212133008779</t>
  </si>
  <si>
    <t>BENMAHREZ</t>
  </si>
  <si>
    <t>13/07/2022  11:37:01</t>
  </si>
  <si>
    <t>UN06012021212133004407</t>
  </si>
  <si>
    <t>BOUZIDI</t>
  </si>
  <si>
    <t>RAYAN</t>
  </si>
  <si>
    <t>13/07/2022  11:37:17</t>
  </si>
  <si>
    <t>UN06012021212133002904</t>
  </si>
  <si>
    <t>BIZRICHE</t>
  </si>
  <si>
    <t>UN06012021212133002930</t>
  </si>
  <si>
    <t>GUELLOUL</t>
  </si>
  <si>
    <t>UN06012021212133005923</t>
  </si>
  <si>
    <t>RANIA</t>
  </si>
  <si>
    <t>13/07/2022  11:36:20</t>
  </si>
  <si>
    <t>UN06012021212133001397</t>
  </si>
  <si>
    <t>AIT IDIR</t>
  </si>
  <si>
    <t>LETICIA</t>
  </si>
  <si>
    <t>UN06012021212133008466</t>
  </si>
  <si>
    <t>13/07/2022  11:36:58</t>
  </si>
  <si>
    <t>UN06012021212133008788</t>
  </si>
  <si>
    <t>HAMMICHE</t>
  </si>
  <si>
    <t>MOHAND L'HACENE</t>
  </si>
  <si>
    <t>13/07/2022  11:36:51</t>
  </si>
  <si>
    <t>UN06012021212133001499</t>
  </si>
  <si>
    <t>MEZZAI</t>
  </si>
  <si>
    <t>KAMILIA</t>
  </si>
  <si>
    <t>13/07/2022  11:37:03</t>
  </si>
  <si>
    <t>UN06012021212133007601</t>
  </si>
  <si>
    <t>GHELLAF</t>
  </si>
  <si>
    <t>MAROUA</t>
  </si>
  <si>
    <t>UN06012021212133001400</t>
  </si>
  <si>
    <t>UN06012021212133009805</t>
  </si>
  <si>
    <t>MEDJEKDOUD</t>
  </si>
  <si>
    <t>UN0601202119198NGA7113</t>
  </si>
  <si>
    <t xml:space="preserve">SANI </t>
  </si>
  <si>
    <t xml:space="preserve">Bashir affa </t>
  </si>
  <si>
    <t>UN06012021161633018716</t>
  </si>
  <si>
    <t>ACHACHE</t>
  </si>
  <si>
    <t>Zahra</t>
  </si>
  <si>
    <t>UN06012021212133011593</t>
  </si>
  <si>
    <t>KERDJA</t>
  </si>
  <si>
    <t>SIHEM</t>
  </si>
  <si>
    <t>UN06012021212133004406</t>
  </si>
  <si>
    <t>ZERARI</t>
  </si>
  <si>
    <t>ROUMYSA</t>
  </si>
  <si>
    <t>13/07/2022  11:37:02</t>
  </si>
  <si>
    <t>UN06012021212133013067</t>
  </si>
  <si>
    <t>MOUSSAOUI</t>
  </si>
  <si>
    <t>FARIDA</t>
  </si>
  <si>
    <t>UN06012021212133003022</t>
  </si>
  <si>
    <t>BELAID</t>
  </si>
  <si>
    <t>UN06012021212133001359</t>
  </si>
  <si>
    <t>UN06012021202033011007</t>
  </si>
  <si>
    <t>ZIRI</t>
  </si>
  <si>
    <t>13/07/2022  11:36:43</t>
  </si>
  <si>
    <t>UN06012021212133009804</t>
  </si>
  <si>
    <t>CHEKRI</t>
  </si>
  <si>
    <t>UN06012021202033008128</t>
  </si>
  <si>
    <t>MESSAFRI</t>
  </si>
  <si>
    <t>MASSIN</t>
  </si>
  <si>
    <t>UN06012021212133009377</t>
  </si>
  <si>
    <t>BOUGUERMOUH</t>
  </si>
  <si>
    <t>UN06012021212133000190</t>
  </si>
  <si>
    <t>MAKHLOUF</t>
  </si>
  <si>
    <t>13/07/2022  11:36:48</t>
  </si>
  <si>
    <t>UN06012021191933010184</t>
  </si>
  <si>
    <t>AZOULA</t>
  </si>
  <si>
    <t>UN06012021212133007066</t>
  </si>
  <si>
    <t>ROUMAISSA</t>
  </si>
  <si>
    <t>13/07/2022  11:37:12</t>
  </si>
  <si>
    <t>UN06012021212133010635</t>
  </si>
  <si>
    <t>SOUHILA</t>
  </si>
  <si>
    <t>UN06012021202033008975</t>
  </si>
  <si>
    <t>BELHOUL</t>
  </si>
  <si>
    <t>UN06012021212133004495</t>
  </si>
  <si>
    <t>MEKBEL</t>
  </si>
  <si>
    <t>UN06012021212133001389</t>
  </si>
  <si>
    <t>BOUNCEUR</t>
  </si>
  <si>
    <t>13/07/2022  11:36:54</t>
  </si>
  <si>
    <t>UN06012021212133009821</t>
  </si>
  <si>
    <t>DJAOUD</t>
  </si>
  <si>
    <t>UN06012021212133007065</t>
  </si>
  <si>
    <t>YAHI</t>
  </si>
  <si>
    <t>RABIHA</t>
  </si>
  <si>
    <t>UN06012021212133004117</t>
  </si>
  <si>
    <t>CHERFI</t>
  </si>
  <si>
    <t>ASSIREM</t>
  </si>
  <si>
    <t>UN06012021202033004300</t>
  </si>
  <si>
    <t>MAHMOUD</t>
  </si>
  <si>
    <t>UN06012021202033003471</t>
  </si>
  <si>
    <t>TOUDJI</t>
  </si>
  <si>
    <t>UN06012021212133003608</t>
  </si>
  <si>
    <t>OUKALA</t>
  </si>
  <si>
    <t>UN06012021202033004703</t>
  </si>
  <si>
    <t>NABTI</t>
  </si>
  <si>
    <t>MASSI</t>
  </si>
  <si>
    <t>UN06012021212133001512</t>
  </si>
  <si>
    <t xml:space="preserve">ZAIDI </t>
  </si>
  <si>
    <t xml:space="preserve">MOHAMED AMINE </t>
  </si>
  <si>
    <t>UN06012021212133012433</t>
  </si>
  <si>
    <t>SOUFI</t>
  </si>
  <si>
    <t>OUSSAMA</t>
  </si>
  <si>
    <t>UN06012021202033010495</t>
  </si>
  <si>
    <t>BOUDJEMA</t>
  </si>
  <si>
    <t>SALAH</t>
  </si>
  <si>
    <t>UN06012021212133002988</t>
  </si>
  <si>
    <t>HADDADI</t>
  </si>
  <si>
    <t>UN06012021212133013789</t>
  </si>
  <si>
    <t>UN06012021212133004169</t>
  </si>
  <si>
    <t>ALLAOUA</t>
  </si>
  <si>
    <t>UN06012021212133009915</t>
  </si>
  <si>
    <t>BENSEBA</t>
  </si>
  <si>
    <t>LYTICIA</t>
  </si>
  <si>
    <t>UN06012021212133009407</t>
  </si>
  <si>
    <t>TABET</t>
  </si>
  <si>
    <t>UN06012021212133001289</t>
  </si>
  <si>
    <t>UN06012021212133001502</t>
  </si>
  <si>
    <t>ZATOUT</t>
  </si>
  <si>
    <t>UN06012021212133007951</t>
  </si>
  <si>
    <t>MESSAILI</t>
  </si>
  <si>
    <t>KHADIDJA</t>
  </si>
  <si>
    <t>UN06012021212133002950</t>
  </si>
  <si>
    <t>AIT BAZIZ</t>
  </si>
  <si>
    <t>MASSILIA</t>
  </si>
  <si>
    <t>UN06012021212133003583</t>
  </si>
  <si>
    <t>BALI</t>
  </si>
  <si>
    <t>ABDELGHANI</t>
  </si>
  <si>
    <t>UN06012021212133007828</t>
  </si>
  <si>
    <t>SEMMANI</t>
  </si>
  <si>
    <t>UN06012021212133003032</t>
  </si>
  <si>
    <t>UN06012021212133003704</t>
  </si>
  <si>
    <t>Kenza</t>
  </si>
  <si>
    <t>UN06012021212133009664</t>
  </si>
  <si>
    <t>HANANE</t>
  </si>
  <si>
    <t>UN06012021212133005213</t>
  </si>
  <si>
    <t>SENOUNE</t>
  </si>
  <si>
    <t>ABDELHAFID</t>
  </si>
  <si>
    <t>UN06012021212133000997</t>
  </si>
  <si>
    <t>UN06012021212133007093</t>
  </si>
  <si>
    <t>AZZOUZ</t>
  </si>
  <si>
    <t>UN06012021212133009891</t>
  </si>
  <si>
    <t>DJAYET</t>
  </si>
  <si>
    <t>UN06012021212133008096</t>
  </si>
  <si>
    <t>TAHIR</t>
  </si>
  <si>
    <t>UN06012021212133005209</t>
  </si>
  <si>
    <t>SAIDI</t>
  </si>
  <si>
    <t>Sarah</t>
  </si>
  <si>
    <t>UN06012021212131013895</t>
  </si>
  <si>
    <t>BOUADI</t>
  </si>
  <si>
    <t>NAWAL FERROUDJA</t>
  </si>
  <si>
    <t>UN06012021212133011004</t>
  </si>
  <si>
    <t>OUAHCHIA</t>
  </si>
  <si>
    <t>UN06012021212133013670</t>
  </si>
  <si>
    <t>BENCHABA</t>
  </si>
  <si>
    <t>UN06012021212133001490</t>
  </si>
  <si>
    <t>BOUCHEKHCHOUKH</t>
  </si>
  <si>
    <t>UN06012021212133009101</t>
  </si>
  <si>
    <t>KHEMGANI</t>
  </si>
  <si>
    <t>KHOUDAIR</t>
  </si>
  <si>
    <t>UN06012021212133009951</t>
  </si>
  <si>
    <t>DJOHRA</t>
  </si>
  <si>
    <t>13/07/2022  11:36:47</t>
  </si>
  <si>
    <t>UN06012021212133004946</t>
  </si>
  <si>
    <t>BENMEDDOUR</t>
  </si>
  <si>
    <t>Cerina</t>
  </si>
  <si>
    <t>UN06012021212133003638</t>
  </si>
  <si>
    <t>DEKIMECHE</t>
  </si>
  <si>
    <t>UN06012021172133013141</t>
  </si>
  <si>
    <t>NOUNOUR</t>
  </si>
  <si>
    <t>UN06012021212133001161</t>
  </si>
  <si>
    <t>IDOUGHI</t>
  </si>
  <si>
    <t>Taous</t>
  </si>
  <si>
    <t>UN06012021212133004500</t>
  </si>
  <si>
    <t>UN06012021212133004498</t>
  </si>
  <si>
    <t>UN0601202119198NGA8631</t>
  </si>
  <si>
    <t>RAFIU</t>
  </si>
  <si>
    <t>RUKAYAT</t>
  </si>
  <si>
    <t>13/07/2022  11:36:56</t>
  </si>
  <si>
    <t>UN06012021212133006360</t>
  </si>
  <si>
    <t>MESSAHLI</t>
  </si>
  <si>
    <t>EL HOUES</t>
  </si>
  <si>
    <t>UN06012021212133001324</t>
  </si>
  <si>
    <t>AID</t>
  </si>
  <si>
    <t>UN06012021212133010597</t>
  </si>
  <si>
    <t>BAROUCHE</t>
  </si>
  <si>
    <t>UN06012021212133003709</t>
  </si>
  <si>
    <t>Maya</t>
  </si>
  <si>
    <t>UN06012021212133007840</t>
  </si>
  <si>
    <t>BENSAFIA</t>
  </si>
  <si>
    <t>Rosa</t>
  </si>
  <si>
    <t>UN06012021212133009651</t>
  </si>
  <si>
    <t>UN06012021212133008761</t>
  </si>
  <si>
    <t>MOUHALI</t>
  </si>
  <si>
    <t>DOUNIA</t>
  </si>
  <si>
    <t>UN06012021212133004911</t>
  </si>
  <si>
    <t>AZIBI</t>
  </si>
  <si>
    <t>UN06012021212133008789</t>
  </si>
  <si>
    <t>M'SILI</t>
  </si>
  <si>
    <t>UN06012021212133004483</t>
  </si>
  <si>
    <t>UN06012021212133007861</t>
  </si>
  <si>
    <t>ZANE</t>
  </si>
  <si>
    <t>SABI</t>
  </si>
  <si>
    <t>BENSADALLAH</t>
  </si>
  <si>
    <t>UN06012021212133003010</t>
  </si>
  <si>
    <t>ABDESLAM</t>
  </si>
  <si>
    <t>UN0601202119198UGA8562</t>
  </si>
  <si>
    <t>SEKATAWA</t>
  </si>
  <si>
    <t>ROBERT</t>
  </si>
  <si>
    <t>UN06012021212133007080</t>
  </si>
  <si>
    <t>AICHA</t>
  </si>
  <si>
    <t>UN06012021212133001436</t>
  </si>
  <si>
    <t>ALLOUT</t>
  </si>
  <si>
    <t>ANAIS</t>
  </si>
  <si>
    <t>UN06012021212133004878</t>
  </si>
  <si>
    <t>AISSAT</t>
  </si>
  <si>
    <t>UN06012021212133003047</t>
  </si>
  <si>
    <t>BEHLOULI</t>
  </si>
  <si>
    <t>UN06012021212133012940</t>
  </si>
  <si>
    <t>ANANI</t>
  </si>
  <si>
    <t>Azouaou</t>
  </si>
  <si>
    <t>UN06012021212133012542</t>
  </si>
  <si>
    <t>CHEIKH</t>
  </si>
  <si>
    <t>UN06012021212133003674</t>
  </si>
  <si>
    <t>NADI</t>
  </si>
  <si>
    <t>MENAD</t>
  </si>
  <si>
    <t>UN06012021191933000533</t>
  </si>
  <si>
    <t>BOURNANE</t>
  </si>
  <si>
    <t>ANIES</t>
  </si>
  <si>
    <t>Bien</t>
  </si>
  <si>
    <t>UN06012021212133010981</t>
  </si>
  <si>
    <t>BOUSSEKAR</t>
  </si>
  <si>
    <t>MARDJANE</t>
  </si>
  <si>
    <t>UN06012021212133014668</t>
  </si>
  <si>
    <t>ARAOUNE</t>
  </si>
  <si>
    <t>FERYEL</t>
  </si>
  <si>
    <t>UN06012021212133001119</t>
  </si>
  <si>
    <t>FELFEL</t>
  </si>
  <si>
    <t>UN06012021212133004440</t>
  </si>
  <si>
    <t>OUCHEN</t>
  </si>
  <si>
    <t>13/07/2022  11:36:44</t>
  </si>
  <si>
    <t>UN06012021212133004168</t>
  </si>
  <si>
    <t>RAMDA</t>
  </si>
  <si>
    <t>THILELI</t>
  </si>
  <si>
    <t>UN06012021212133009796</t>
  </si>
  <si>
    <t>HAMMOUDI</t>
  </si>
  <si>
    <t>MERIAM</t>
  </si>
  <si>
    <t>UN06012021212133005346</t>
  </si>
  <si>
    <t>13/07/2022  11:37:04</t>
  </si>
  <si>
    <t>UN06012021212133010995</t>
  </si>
  <si>
    <t>BOUKEROU</t>
  </si>
  <si>
    <t>NADA</t>
  </si>
  <si>
    <t>UN06012021212133004952</t>
  </si>
  <si>
    <t>OUAHRANI</t>
  </si>
  <si>
    <t>LOUBNA</t>
  </si>
  <si>
    <t>UN06012021212133005272</t>
  </si>
  <si>
    <t>HALLAL</t>
  </si>
  <si>
    <t>UN06012021212133001159</t>
  </si>
  <si>
    <t>MAZOUZI</t>
  </si>
  <si>
    <t>DAOUIA</t>
  </si>
  <si>
    <t>UN06012021212133013144</t>
  </si>
  <si>
    <t>GUERMOUCHE</t>
  </si>
  <si>
    <t>UN06012021212133007890</t>
  </si>
  <si>
    <t>UN06012021212133001075</t>
  </si>
  <si>
    <t xml:space="preserve">HADRI </t>
  </si>
  <si>
    <t xml:space="preserve">HANANE </t>
  </si>
  <si>
    <t>UN06012021212133003582</t>
  </si>
  <si>
    <t>OUCHENE</t>
  </si>
  <si>
    <t>UN06012021212133011648</t>
  </si>
  <si>
    <t>MAZOUZEN</t>
  </si>
  <si>
    <t>UN06012021212133009139</t>
  </si>
  <si>
    <t xml:space="preserve">RAID </t>
  </si>
  <si>
    <t>13/07/2022  11:36:32</t>
  </si>
  <si>
    <t>UN06012021202033008529</t>
  </si>
  <si>
    <t>AIT ALI SLIMANE</t>
  </si>
  <si>
    <t>Mohamed iyed</t>
  </si>
  <si>
    <t>UN06012021212133009626</t>
  </si>
  <si>
    <t>BENADJAOUD</t>
  </si>
  <si>
    <t>UN06012021212133010904</t>
  </si>
  <si>
    <t>UN06012021212133005246</t>
  </si>
  <si>
    <t>KHOUFACHE</t>
  </si>
  <si>
    <t>LENA</t>
  </si>
  <si>
    <t>UN06012021191933012171</t>
  </si>
  <si>
    <t>Feriel</t>
  </si>
  <si>
    <t>UN06012021212133012681</t>
  </si>
  <si>
    <t>ABDOUN</t>
  </si>
  <si>
    <t>GHILAS</t>
  </si>
  <si>
    <t>13/07/2022  11:37:11</t>
  </si>
  <si>
    <t>UN06012021212133004907</t>
  </si>
  <si>
    <t>AIT ATMANE</t>
  </si>
  <si>
    <t>FELICIA</t>
  </si>
  <si>
    <t>UN06012021212133026094</t>
  </si>
  <si>
    <t>CHILI</t>
  </si>
  <si>
    <t>UN06012021212133003016</t>
  </si>
  <si>
    <t>MAMMERI</t>
  </si>
  <si>
    <t>Lilia</t>
  </si>
  <si>
    <t>UN06012021212133009627</t>
  </si>
  <si>
    <t>AIT RADI</t>
  </si>
  <si>
    <t>UN06012021212133008753</t>
  </si>
  <si>
    <t>AMARA</t>
  </si>
  <si>
    <t>AHLAM</t>
  </si>
  <si>
    <t>UN06012021212133003584</t>
  </si>
  <si>
    <t>MERABET</t>
  </si>
  <si>
    <t>GHANIA</t>
  </si>
  <si>
    <t>UN06012021202033001167</t>
  </si>
  <si>
    <t>OUALI</t>
  </si>
  <si>
    <t>UN06012021212133015826</t>
  </si>
  <si>
    <t>AIT SELLAMET</t>
  </si>
  <si>
    <t>UN06012021212133028570</t>
  </si>
  <si>
    <t>AZIZA</t>
  </si>
  <si>
    <t>UN06012021212133004401</t>
  </si>
  <si>
    <t>AIT SALEM</t>
  </si>
  <si>
    <t>UN06012021212133003594</t>
  </si>
  <si>
    <t>AITIDIR</t>
  </si>
  <si>
    <t>UN06012021212133003002</t>
  </si>
  <si>
    <t>MAHIDDINE</t>
  </si>
  <si>
    <t>UN06012021212133004508</t>
  </si>
  <si>
    <t>MAOUCHI</t>
  </si>
  <si>
    <t>MAISSEN</t>
  </si>
  <si>
    <t>UN06012021212133002901</t>
  </si>
  <si>
    <t>TIAB</t>
  </si>
  <si>
    <t>UN06012021212133007883</t>
  </si>
  <si>
    <t>UN06012021212133012557</t>
  </si>
  <si>
    <t>SAIDA</t>
  </si>
  <si>
    <t>UN06012021212133027898</t>
  </si>
  <si>
    <t>DEMMOUCHE</t>
  </si>
  <si>
    <t>UN06012021212133009358</t>
  </si>
  <si>
    <t>HADJAR</t>
  </si>
  <si>
    <t>UN06012021212133001114</t>
  </si>
  <si>
    <t xml:space="preserve">SAHLI </t>
  </si>
  <si>
    <t>SOFAINE</t>
  </si>
  <si>
    <t>UN06012021212133007919</t>
  </si>
  <si>
    <t>Ouahiba</t>
  </si>
  <si>
    <t>UN06012021212133000196</t>
  </si>
  <si>
    <t>NABILA</t>
  </si>
  <si>
    <t>UN06012021212133003662</t>
  </si>
  <si>
    <t>UN06012021212133004151</t>
  </si>
  <si>
    <t>AKNOUCHE</t>
  </si>
  <si>
    <t>UN06012021212133010934</t>
  </si>
  <si>
    <t>ADDALOU</t>
  </si>
  <si>
    <t>RINAS</t>
  </si>
  <si>
    <t>UN06012021212133001443</t>
  </si>
  <si>
    <t>FERKANE</t>
  </si>
  <si>
    <t>UN06012021212133000092</t>
  </si>
  <si>
    <t>RABIAI</t>
  </si>
  <si>
    <t>UN06012021212133001151</t>
  </si>
  <si>
    <t>ATI</t>
  </si>
  <si>
    <t>UN06012021212133001172</t>
  </si>
  <si>
    <t>MADI</t>
  </si>
  <si>
    <t>UN06012021212133016109</t>
  </si>
  <si>
    <t>KEBBA</t>
  </si>
  <si>
    <t>UN06012021212133005979</t>
  </si>
  <si>
    <t>UN06012021212133013087</t>
  </si>
  <si>
    <t>RAMTANI</t>
  </si>
  <si>
    <t>UN06012021212133017239</t>
  </si>
  <si>
    <t>SIFER</t>
  </si>
  <si>
    <t>UN06012021212133007917</t>
  </si>
  <si>
    <t>BELLIK</t>
  </si>
  <si>
    <t>UN06012021212133000221</t>
  </si>
  <si>
    <t xml:space="preserve">AMROUNE </t>
  </si>
  <si>
    <t>IMENE MELISSA</t>
  </si>
  <si>
    <t>UN06012021212133002956</t>
  </si>
  <si>
    <t>MOUNA</t>
  </si>
  <si>
    <t>UN06012021212133003681</t>
  </si>
  <si>
    <t>HAMMOUM</t>
  </si>
  <si>
    <t>UN06012021212133013691</t>
  </si>
  <si>
    <t>KEBOUCHI</t>
  </si>
  <si>
    <t>UN06012021212133011959</t>
  </si>
  <si>
    <t>AIT TALEB</t>
  </si>
  <si>
    <t>SOUMIA</t>
  </si>
  <si>
    <t>UN06012021212133007912</t>
  </si>
  <si>
    <t>NAWEL</t>
  </si>
  <si>
    <t>UN06012021212133001390</t>
  </si>
  <si>
    <t>KHOUCHANE</t>
  </si>
  <si>
    <t>KAMINE</t>
  </si>
  <si>
    <t>UN06012021212133005296</t>
  </si>
  <si>
    <t>TEBRI</t>
  </si>
  <si>
    <t>UN06012021212133015635</t>
  </si>
  <si>
    <t>MILAZ</t>
  </si>
  <si>
    <t>UN06012021212133010604</t>
  </si>
  <si>
    <t>UN06012021212133009706</t>
  </si>
  <si>
    <t>MAHROUCHE</t>
  </si>
  <si>
    <t>UN06012021202033008508</t>
  </si>
  <si>
    <t>BOUKHEZZAR</t>
  </si>
  <si>
    <t>Radia</t>
  </si>
  <si>
    <t>UN06012021212133011621</t>
  </si>
  <si>
    <t>MERIKHI</t>
  </si>
  <si>
    <t>WIAM</t>
  </si>
  <si>
    <t>UN06012021212133006507</t>
  </si>
  <si>
    <t>SAOU</t>
  </si>
  <si>
    <t>ABDELHAK</t>
  </si>
  <si>
    <t>UN06012021212133006018</t>
  </si>
  <si>
    <t>HASSAINI</t>
  </si>
  <si>
    <t>SAMIRA</t>
  </si>
  <si>
    <t>UN06012021212133002944</t>
  </si>
  <si>
    <t>BENKHALIFA</t>
  </si>
  <si>
    <t>MAYA</t>
  </si>
  <si>
    <t>UN06012021212133001251</t>
  </si>
  <si>
    <t>BAKLI</t>
  </si>
  <si>
    <t>UN06012021212133012718</t>
  </si>
  <si>
    <t>UN06012021212133004479</t>
  </si>
  <si>
    <t>Dounia</t>
  </si>
  <si>
    <t>UN06012021212133007892</t>
  </si>
  <si>
    <t>FERDJIOUI</t>
  </si>
  <si>
    <t>LIZA</t>
  </si>
  <si>
    <t>UN06012021212133007939</t>
  </si>
  <si>
    <t>UN06012021212133009955</t>
  </si>
  <si>
    <t>IMOKRANE</t>
  </si>
  <si>
    <t>UN06012021212133001411</t>
  </si>
  <si>
    <t>MILANE</t>
  </si>
  <si>
    <t>UN06012021212133009361</t>
  </si>
  <si>
    <t>LAHBIBEN</t>
  </si>
  <si>
    <t>ABDERRAHIM</t>
  </si>
  <si>
    <t>UN06012021212133000208</t>
  </si>
  <si>
    <t>FENNI</t>
  </si>
  <si>
    <t>Yousra</t>
  </si>
  <si>
    <t>UN06012021212133011652</t>
  </si>
  <si>
    <t>BENMAKHLOUF</t>
  </si>
  <si>
    <t>UN06012021212133001199</t>
  </si>
  <si>
    <t>MERAKCHI</t>
  </si>
  <si>
    <t>UN06012021212133000113</t>
  </si>
  <si>
    <t>CHABANE</t>
  </si>
  <si>
    <t>UN06012021212133008773</t>
  </si>
  <si>
    <t>BEDDAR</t>
  </si>
  <si>
    <t>TARIK</t>
  </si>
  <si>
    <t>UN06012021212133007953</t>
  </si>
  <si>
    <t>OUSSADI</t>
  </si>
  <si>
    <t>DAIKA</t>
  </si>
  <si>
    <t>UN06012021212133004166</t>
  </si>
  <si>
    <t>UN06012021212133009825</t>
  </si>
  <si>
    <t>OUANESSA</t>
  </si>
  <si>
    <t>UN06012021212133001073</t>
  </si>
  <si>
    <t>TAGUELMIMT</t>
  </si>
  <si>
    <t>UN06012021212133009961</t>
  </si>
  <si>
    <t>UN06012021212133007833</t>
  </si>
  <si>
    <t>ATMAOUI</t>
  </si>
  <si>
    <t>UN06012021212133001100</t>
  </si>
  <si>
    <t>AIDOUN</t>
  </si>
  <si>
    <t>UN06012021212133004437</t>
  </si>
  <si>
    <t>AIT MOUSSA</t>
  </si>
  <si>
    <t>UN06012021212133002994</t>
  </si>
  <si>
    <t>BENDADA</t>
  </si>
  <si>
    <t>AHMED RAMI</t>
  </si>
  <si>
    <t>UN06012021212133001333</t>
  </si>
  <si>
    <t>BENKADRI</t>
  </si>
  <si>
    <t xml:space="preserve">YOUCEF </t>
  </si>
  <si>
    <t>UN06012021202033004929</t>
  </si>
  <si>
    <t>BELLOUZE</t>
  </si>
  <si>
    <t>UN06012021212133004518</t>
  </si>
  <si>
    <t>HAMMI</t>
  </si>
  <si>
    <t>UN06012021212133011620</t>
  </si>
  <si>
    <t>CHELIT</t>
  </si>
  <si>
    <t>UN06012021212133010968</t>
  </si>
  <si>
    <t>AIT SAID</t>
  </si>
  <si>
    <t>KOUSEILA</t>
  </si>
  <si>
    <t>UN06012021212133007095</t>
  </si>
  <si>
    <t>MOUSSOUS</t>
  </si>
  <si>
    <t>NOUZHA</t>
  </si>
  <si>
    <t>UN06012021212133002905</t>
  </si>
  <si>
    <t>BOUANANI</t>
  </si>
  <si>
    <t>SAMRA</t>
  </si>
  <si>
    <t>UN06012021212133001385</t>
  </si>
  <si>
    <t>BELABBAS</t>
  </si>
  <si>
    <t>FOUZIA</t>
  </si>
  <si>
    <t>UN06012021212133016063</t>
  </si>
  <si>
    <t>AMRI</t>
  </si>
  <si>
    <t>UN06012021212133000224</t>
  </si>
  <si>
    <t>SLIMANI</t>
  </si>
  <si>
    <t>BILEL</t>
  </si>
  <si>
    <t>UN06012021212133011653</t>
  </si>
  <si>
    <t>ABBACI</t>
  </si>
  <si>
    <t>UN06012021212133003537</t>
  </si>
  <si>
    <t>BENIDIR</t>
  </si>
  <si>
    <t>UN06012021212133011096</t>
  </si>
  <si>
    <t>NAIT AMARA</t>
  </si>
  <si>
    <t>UN06012021212133010652</t>
  </si>
  <si>
    <t>DJERRAHI</t>
  </si>
  <si>
    <t>LAHNA</t>
  </si>
  <si>
    <t>13/07/2022  11:37:13</t>
  </si>
  <si>
    <t>UN06012021212133009375</t>
  </si>
  <si>
    <t>HAMLAT</t>
  </si>
  <si>
    <t>OUARDIA</t>
  </si>
  <si>
    <t>UN06012021212133001045</t>
  </si>
  <si>
    <t>HOUACINE</t>
  </si>
  <si>
    <t>UN06012021212133001221</t>
  </si>
  <si>
    <t>SEBAIHI</t>
  </si>
  <si>
    <t>UN06012021212133004382</t>
  </si>
  <si>
    <t>YAYA</t>
  </si>
  <si>
    <t xml:space="preserve">ASMA </t>
  </si>
  <si>
    <t>UN06012021172133013427</t>
  </si>
  <si>
    <t>DJOUDI</t>
  </si>
  <si>
    <t>UN06012021212133009346</t>
  </si>
  <si>
    <t>UN06012021212133006388</t>
  </si>
  <si>
    <t>OUZZANE</t>
  </si>
  <si>
    <t>SARRA</t>
  </si>
  <si>
    <t>UN06012021212133026035</t>
  </si>
  <si>
    <t>GACI</t>
  </si>
  <si>
    <t>THASSEDA</t>
  </si>
  <si>
    <t>UN06012021212133010970</t>
  </si>
  <si>
    <t>BERRAH</t>
  </si>
  <si>
    <t>UN06012021212133001392</t>
  </si>
  <si>
    <t>ZEBLAH</t>
  </si>
  <si>
    <t>UN06012021212133007943</t>
  </si>
  <si>
    <t xml:space="preserve">ALEM </t>
  </si>
  <si>
    <t>Ounissa</t>
  </si>
  <si>
    <t>UN06012021212133001263</t>
  </si>
  <si>
    <t>UN06012021212133005323</t>
  </si>
  <si>
    <t>MOULAHCENE</t>
  </si>
  <si>
    <t>UN06012021212133009168</t>
  </si>
  <si>
    <t>AIT MEDDOUR</t>
  </si>
  <si>
    <t>UN06012021212133001494</t>
  </si>
  <si>
    <t>13/07/2022  11:37:15</t>
  </si>
  <si>
    <t>UN06012021212133010601</t>
  </si>
  <si>
    <t>BECHIA</t>
  </si>
  <si>
    <t>UN06012021212133002849</t>
  </si>
  <si>
    <t>BENIKHLEF</t>
  </si>
  <si>
    <t>ALICIA</t>
  </si>
  <si>
    <t>UN06012021212133001155</t>
  </si>
  <si>
    <t>CHABANE CHAOUCHE</t>
  </si>
  <si>
    <t>UN06012021202033007577</t>
  </si>
  <si>
    <t>ALIM</t>
  </si>
  <si>
    <t>UN06012021212133000066</t>
  </si>
  <si>
    <t>AOUDIA</t>
  </si>
  <si>
    <t>Sabah</t>
  </si>
  <si>
    <t>UN06012021212133000081</t>
  </si>
  <si>
    <t>SETERRAHMANE</t>
  </si>
  <si>
    <t>AIMADE</t>
  </si>
  <si>
    <t>UN06012021212133001360</t>
  </si>
  <si>
    <t>UN06012021212133011582</t>
  </si>
  <si>
    <t>TOUATI</t>
  </si>
  <si>
    <t>UN06012021212133003620</t>
  </si>
  <si>
    <t>TIBOUCHE</t>
  </si>
  <si>
    <t>Melissa</t>
  </si>
  <si>
    <t>UN06012021212133010615</t>
  </si>
  <si>
    <t>UN06012021212133001200</t>
  </si>
  <si>
    <t>ITOUCHENE</t>
  </si>
  <si>
    <t>UN06012021212133008450</t>
  </si>
  <si>
    <t>CHIBOUT</t>
  </si>
  <si>
    <t>UN06012021212133006371</t>
  </si>
  <si>
    <t>BOUKHENTACHE</t>
  </si>
  <si>
    <t>UN06012021212133004381</t>
  </si>
  <si>
    <t>AITMOUSSA</t>
  </si>
  <si>
    <t>AHCENE</t>
  </si>
  <si>
    <t>UN06012021212133007885</t>
  </si>
  <si>
    <t>DJIDI</t>
  </si>
  <si>
    <t>UN06012021212133015964</t>
  </si>
  <si>
    <t>BELHOCINE</t>
  </si>
  <si>
    <t>UN06012021212133001035</t>
  </si>
  <si>
    <t>CHEBIB</t>
  </si>
  <si>
    <t>UN06012021212133009697</t>
  </si>
  <si>
    <t>UN06012021212133004529</t>
  </si>
  <si>
    <t>ACHACHI</t>
  </si>
  <si>
    <t>UN06012021212133003013</t>
  </si>
  <si>
    <t>ATMANI</t>
  </si>
  <si>
    <t>UN06012021212133015182</t>
  </si>
  <si>
    <t>Très-Bien</t>
  </si>
  <si>
    <t>UN06012021212133011654</t>
  </si>
  <si>
    <t>BOUDJIT</t>
  </si>
  <si>
    <t>MAISSA</t>
  </si>
  <si>
    <t>UN06012021212133009696</t>
  </si>
  <si>
    <t>UN06012021212133003530</t>
  </si>
  <si>
    <t>ALIOUI</t>
  </si>
  <si>
    <t>UN06012021212133009807</t>
  </si>
  <si>
    <t>BAZIZ</t>
  </si>
  <si>
    <t>UN06012021212133015621</t>
  </si>
  <si>
    <t>AIT KHEDDACHE</t>
  </si>
  <si>
    <t>UN06012021212133004488</t>
  </si>
  <si>
    <t>HALLOU</t>
  </si>
  <si>
    <t>UN06012021212133004387</t>
  </si>
  <si>
    <t>CHITER</t>
  </si>
  <si>
    <t>UN06012021202033008147</t>
  </si>
  <si>
    <t>BOUDJEMAI</t>
  </si>
  <si>
    <t>MHAND</t>
  </si>
  <si>
    <t>UN06012021212133011056</t>
  </si>
  <si>
    <t>LEATITIA</t>
  </si>
  <si>
    <t>UN06012021212133005195</t>
  </si>
  <si>
    <t>ZEBICHA</t>
  </si>
  <si>
    <t>UN06012021202033000072</t>
  </si>
  <si>
    <t xml:space="preserve">AIT MOKRANE </t>
  </si>
  <si>
    <t xml:space="preserve">CHERIF </t>
  </si>
  <si>
    <t>UN06012021212133005324</t>
  </si>
  <si>
    <t>ATTOUCHE</t>
  </si>
  <si>
    <t>UN06012021212133005339</t>
  </si>
  <si>
    <t>UN06012021191933005502</t>
  </si>
  <si>
    <t>HANNACHI</t>
  </si>
  <si>
    <t>JUGURTA</t>
  </si>
  <si>
    <t>UN06012021212133005139</t>
  </si>
  <si>
    <t>FELKAI</t>
  </si>
  <si>
    <t>UN06012021212133001137</t>
  </si>
  <si>
    <t>SAHLI</t>
  </si>
  <si>
    <t>CHAHRA</t>
  </si>
  <si>
    <t>UN06012021202033009509</t>
  </si>
  <si>
    <t>MERAICHED</t>
  </si>
  <si>
    <t>UN06012021212133008795</t>
  </si>
  <si>
    <t>BELHARET</t>
  </si>
  <si>
    <t>UN06012021202033001496</t>
  </si>
  <si>
    <t>GANA</t>
  </si>
  <si>
    <t>IGMAN</t>
  </si>
  <si>
    <t>UN06012021202033013163</t>
  </si>
  <si>
    <t>OUAFIA</t>
  </si>
  <si>
    <t>UN06012021212133009763</t>
  </si>
  <si>
    <t>AIT LAMARA</t>
  </si>
  <si>
    <t>UN06012021212133013216</t>
  </si>
  <si>
    <t>CHAKIB</t>
  </si>
  <si>
    <t>UN06012021212133012814</t>
  </si>
  <si>
    <t>KHATRI</t>
  </si>
  <si>
    <t>UN06012021212133003702</t>
  </si>
  <si>
    <t>IMARAZENE</t>
  </si>
  <si>
    <t>VANISSA</t>
  </si>
  <si>
    <t>UN06012021212133013650</t>
  </si>
  <si>
    <t>TOUNES</t>
  </si>
  <si>
    <t>UN06012021212133011581</t>
  </si>
  <si>
    <t>UN06012021212133004956</t>
  </si>
  <si>
    <t>KHIRI</t>
  </si>
  <si>
    <t>UN06012021212133003622</t>
  </si>
  <si>
    <t>ZAAKANE</t>
  </si>
  <si>
    <t>UN06012021212133003665</t>
  </si>
  <si>
    <t>MOUHOUBI</t>
  </si>
  <si>
    <t>Aïmadeddine</t>
  </si>
  <si>
    <t>UN06012021212133004484</t>
  </si>
  <si>
    <t>BOUAOUN</t>
  </si>
  <si>
    <t>UN06012021212133013535</t>
  </si>
  <si>
    <t>Fares</t>
  </si>
  <si>
    <t>UN06012021212133001255</t>
  </si>
  <si>
    <t>BACHIRI</t>
  </si>
  <si>
    <t>UN06012021212133001082</t>
  </si>
  <si>
    <t>DJERROUD</t>
  </si>
  <si>
    <t>DIHILIA</t>
  </si>
  <si>
    <t>UN06012021212133006503</t>
  </si>
  <si>
    <t>UN06012021212133001329</t>
  </si>
  <si>
    <t>ASSELATE</t>
  </si>
  <si>
    <t>UN06012021212133007974</t>
  </si>
  <si>
    <t>TOUATOU</t>
  </si>
  <si>
    <t>Ghilas</t>
  </si>
  <si>
    <t>UN06012021212133003525</t>
  </si>
  <si>
    <t>TERKI</t>
  </si>
  <si>
    <t>UN06012021212133005170</t>
  </si>
  <si>
    <t>BERKANE</t>
  </si>
  <si>
    <t>Thinhinane</t>
  </si>
  <si>
    <t>UN06012021212133004417</t>
  </si>
  <si>
    <t>UN06012021212133005192</t>
  </si>
  <si>
    <t>UN06012021202033004017</t>
  </si>
  <si>
    <t>HAMICHE</t>
  </si>
  <si>
    <t>YAMINA</t>
  </si>
  <si>
    <t>UN06012021212133001185</t>
  </si>
  <si>
    <t>KELLA</t>
  </si>
  <si>
    <t>UN06012021212133013696</t>
  </si>
  <si>
    <t>DJENKAL</t>
  </si>
  <si>
    <t>UN06012021212133007933</t>
  </si>
  <si>
    <t>ZEGHLACHE</t>
  </si>
  <si>
    <t>UN06012021212133001536</t>
  </si>
  <si>
    <t>BOUHZILA</t>
  </si>
  <si>
    <t>HIDAYETTE</t>
  </si>
  <si>
    <t>UN06012021212133013597</t>
  </si>
  <si>
    <t xml:space="preserve">IDIR </t>
  </si>
  <si>
    <t>Melila</t>
  </si>
  <si>
    <t>UN06012021212133001111</t>
  </si>
  <si>
    <t>YACIS</t>
  </si>
  <si>
    <t>ZINA</t>
  </si>
  <si>
    <t>UN06012021212133000181</t>
  </si>
  <si>
    <t>BOUDRIES</t>
  </si>
  <si>
    <t>CHANEL</t>
  </si>
  <si>
    <t>UN06012021191933011822</t>
  </si>
  <si>
    <t>TERRANTI</t>
  </si>
  <si>
    <t>UN06012021212133013598</t>
  </si>
  <si>
    <t>OUIZEM</t>
  </si>
  <si>
    <t>Manale</t>
  </si>
  <si>
    <t>UN06012021212133007879</t>
  </si>
  <si>
    <t>SAOULI</t>
  </si>
  <si>
    <t>UN06012021202033000265</t>
  </si>
  <si>
    <t>BENAMARA</t>
  </si>
  <si>
    <t>ANISSA</t>
  </si>
  <si>
    <t>UN06012021212133009777</t>
  </si>
  <si>
    <t>HARZOUNE</t>
  </si>
  <si>
    <t>UN06012021212133004453</t>
  </si>
  <si>
    <t>MERIEM</t>
  </si>
  <si>
    <t>UN06012021212133009399</t>
  </si>
  <si>
    <t>BENDELLALI</t>
  </si>
  <si>
    <t>UN06012021202033008506</t>
  </si>
  <si>
    <t>HAMOUCHE</t>
  </si>
  <si>
    <t>HADJ SALAH</t>
  </si>
  <si>
    <t>Abandon</t>
  </si>
  <si>
    <t>UN06012021202033010512</t>
  </si>
  <si>
    <t xml:space="preserve">TAYEB CHERIF </t>
  </si>
  <si>
    <t>UN06012021212133006452</t>
  </si>
  <si>
    <t>HAMDI</t>
  </si>
  <si>
    <t>Nacer eddine</t>
  </si>
  <si>
    <t>UN06012021202033009242</t>
  </si>
  <si>
    <t>Samy</t>
  </si>
  <si>
    <t>UN06012021212133004172</t>
  </si>
  <si>
    <t>BACHIR</t>
  </si>
  <si>
    <t>GHILES</t>
  </si>
  <si>
    <t>UN06012021202033009843</t>
  </si>
  <si>
    <t>TAKHEDMIT</t>
  </si>
  <si>
    <t>UN06012021202033001491</t>
  </si>
  <si>
    <t>UN06012021202033010985</t>
  </si>
  <si>
    <t>MERZOUK</t>
  </si>
  <si>
    <t>UN06012021202033001552</t>
  </si>
  <si>
    <t>ABDEL BAHI</t>
  </si>
  <si>
    <t>UN06012021212133026081</t>
  </si>
  <si>
    <t>CHIR</t>
  </si>
  <si>
    <t>UN06012021171733008312</t>
  </si>
  <si>
    <t>ABDOUNE</t>
  </si>
  <si>
    <t>Koceila</t>
  </si>
  <si>
    <t>UN06012021202033010908</t>
  </si>
  <si>
    <t>NADJAL</t>
  </si>
  <si>
    <t>UN06012021202033009241</t>
  </si>
  <si>
    <t>MEDJKOUNE</t>
  </si>
  <si>
    <t>ZIDANE</t>
  </si>
  <si>
    <t>UN06012021202033016374</t>
  </si>
  <si>
    <t>ZIOUAL</t>
  </si>
  <si>
    <t>UN06012021191933003790</t>
  </si>
  <si>
    <t>LOUAIDI</t>
  </si>
  <si>
    <t>Islem</t>
  </si>
  <si>
    <t>UN06012021171733012037</t>
  </si>
  <si>
    <t>KECHKOUL</t>
  </si>
  <si>
    <t>Abdeslam</t>
  </si>
  <si>
    <t>UN06012021192033011861</t>
  </si>
  <si>
    <t>HOCINE</t>
  </si>
  <si>
    <t>UN0601202120103003449</t>
  </si>
  <si>
    <t>KERNOU</t>
  </si>
  <si>
    <t>Samia</t>
  </si>
  <si>
    <t>UN06012021191933009661</t>
  </si>
  <si>
    <t xml:space="preserve">ZERMANI </t>
  </si>
  <si>
    <t>NADJAT</t>
  </si>
  <si>
    <t>UN06012021171733014837</t>
  </si>
  <si>
    <t>CHENTIR</t>
  </si>
  <si>
    <t>UN06012021181833009670</t>
  </si>
  <si>
    <t>DJALI</t>
  </si>
  <si>
    <t>Adel</t>
  </si>
  <si>
    <t>UN06012021191933005516</t>
  </si>
  <si>
    <t xml:space="preserve"> [Choix n°3]</t>
  </si>
  <si>
    <t>[Choix n°4]</t>
  </si>
  <si>
    <t xml:space="preserve"> [Choix n°2]</t>
  </si>
  <si>
    <t xml:space="preserve"> [Choix n°01]</t>
  </si>
  <si>
    <t>comme 1er choix</t>
  </si>
  <si>
    <t>KERRAS thilleli</t>
  </si>
  <si>
    <t>LAMMARI Sofia</t>
  </si>
  <si>
    <t>Abbaci Fares</t>
  </si>
  <si>
    <t>Achouri feriel</t>
  </si>
  <si>
    <t>ADDALOU Rinas</t>
  </si>
  <si>
    <t>Agtai Leticia</t>
  </si>
  <si>
    <t>Aidli thinhinane</t>
  </si>
  <si>
    <t>AISSOU Melissa</t>
  </si>
  <si>
    <t>Ait Abdelmalek Kahina</t>
  </si>
  <si>
    <t>Ait Abdelmalek nesrine</t>
  </si>
  <si>
    <t>AIT ALI SLIMANE Mohamed Iyed</t>
  </si>
  <si>
    <t>AIt ATMANE Felicia</t>
  </si>
  <si>
    <t>AIT KHELIFA Lounis</t>
  </si>
  <si>
    <t>Ait mokrane cherif</t>
  </si>
  <si>
    <t>Ait moussa Kamilia</t>
  </si>
  <si>
    <t>Ait radi amira</t>
  </si>
  <si>
    <t>Ait Saïd kouseila</t>
  </si>
  <si>
    <t>Ait Salem Hanane</t>
  </si>
  <si>
    <t>Aitbaziz Massilia</t>
  </si>
  <si>
    <t>AITKHEDDACHE fouzia</t>
  </si>
  <si>
    <t>Aitouali Yassmine</t>
  </si>
  <si>
    <t>Aittaleb Soumia</t>
  </si>
  <si>
    <t>Alem ounissa</t>
  </si>
  <si>
    <t>Aliti Souad</t>
  </si>
  <si>
    <t>ALLOU Billal</t>
  </si>
  <si>
    <t>Amel Rabhi</t>
  </si>
  <si>
    <t>AMGHAR lamia</t>
  </si>
  <si>
    <t>Amghar Lydia</t>
  </si>
  <si>
    <t>Anani azwaw</t>
  </si>
  <si>
    <t>ARAB Bouzid</t>
  </si>
  <si>
    <t>Araoune feryel</t>
  </si>
  <si>
    <t>AREZKI hanane</t>
  </si>
  <si>
    <t>Arezki m'hend</t>
  </si>
  <si>
    <t>Atmaoui tinhinane</t>
  </si>
  <si>
    <t>ATTIK Tinhinane</t>
  </si>
  <si>
    <t>Ayad Houda noria</t>
  </si>
  <si>
    <t>AYADI mounia</t>
  </si>
  <si>
    <t>AZIBI kenza</t>
  </si>
  <si>
    <t>Azzi Amina</t>
  </si>
  <si>
    <t>Azzoug Mounia</t>
  </si>
  <si>
    <t>Azzouz Manel</t>
  </si>
  <si>
    <t>baaziz melissa</t>
  </si>
  <si>
    <t>Baifouh Inès</t>
  </si>
  <si>
    <t>Behloul koceila</t>
  </si>
  <si>
    <t>BELAID MELISSA</t>
  </si>
  <si>
    <t>Belhocine yasmine</t>
  </si>
  <si>
    <t>Ben abdesselam Azzedine</t>
  </si>
  <si>
    <t>Ben mamas Céline</t>
  </si>
  <si>
    <t>Benchaba Yasmine</t>
  </si>
  <si>
    <t>BENTOUILA Nesrine</t>
  </si>
  <si>
    <t>Berdouz wardia</t>
  </si>
  <si>
    <t>Berkane thinhinane</t>
  </si>
  <si>
    <t>Berrah Lydia</t>
  </si>
  <si>
    <t>Berri samah</t>
  </si>
  <si>
    <t>Bouadi nawal ferroudja</t>
  </si>
  <si>
    <t>Boubekeur manel</t>
  </si>
  <si>
    <t>BOUCHERIGUENE nassima</t>
  </si>
  <si>
    <t>Bouchetit yourten</t>
  </si>
  <si>
    <t>BOUHZILA Hidayette</t>
  </si>
  <si>
    <t>BOUICHE Tassadit</t>
  </si>
  <si>
    <t>Boukhelifa bouchera</t>
  </si>
  <si>
    <t>BOUTAKHEDMIT Abderrahmane</t>
  </si>
  <si>
    <t>BOUZELMAT BASSILE</t>
  </si>
  <si>
    <t>Celina chabane</t>
  </si>
  <si>
    <t>Chabour yanis</t>
  </si>
  <si>
    <t>Challal yacine</t>
  </si>
  <si>
    <t>Chebib imene</t>
  </si>
  <si>
    <t>Cherdouh sarah</t>
  </si>
  <si>
    <t>Cherfi Assirem</t>
  </si>
  <si>
    <t>Chertouk yacine</t>
  </si>
  <si>
    <t>CHIBOUNE kenza</t>
  </si>
  <si>
    <t>chiter Ikram</t>
  </si>
  <si>
    <t>Djayet Sabrina</t>
  </si>
  <si>
    <t>Gaci Thasseda</t>
  </si>
  <si>
    <t>HABTICHE Melissa</t>
  </si>
  <si>
    <t>Halim bourehla</t>
  </si>
  <si>
    <t>HALLAL yasmine</t>
  </si>
  <si>
    <t>Hallou Taous</t>
  </si>
  <si>
    <t>HAMACHE Tinhinane</t>
  </si>
  <si>
    <t>Hamache Yacine</t>
  </si>
  <si>
    <t>Hamiche Yamina</t>
  </si>
  <si>
    <t>Hamlat ouardia</t>
  </si>
  <si>
    <t>IDIR tiziri</t>
  </si>
  <si>
    <t>Imokrane Celine</t>
  </si>
  <si>
    <t>Iskounen Sonia</t>
  </si>
  <si>
    <t>Kadri keltouma thiziri</t>
  </si>
  <si>
    <t>KARA.zineddine</t>
  </si>
  <si>
    <t>KEDADOUCHE Nouara</t>
  </si>
  <si>
    <t>Khaled roumaissa</t>
  </si>
  <si>
    <t>Khelladi yanis</t>
  </si>
  <si>
    <t>Madaoui sonia</t>
  </si>
  <si>
    <t>Mahious Yasmine</t>
  </si>
  <si>
    <t>Mahrouche Sarah</t>
  </si>
  <si>
    <t>MAMMERI Lilia</t>
  </si>
  <si>
    <t>Mazouz sirin</t>
  </si>
  <si>
    <t>Mazouzen sofia</t>
  </si>
  <si>
    <t>Mebarki Sonia</t>
  </si>
  <si>
    <t>Medjekdoud Melissa</t>
  </si>
  <si>
    <t>MERAKCHI kahina</t>
  </si>
  <si>
    <t>MESSAOUDI Céline</t>
  </si>
  <si>
    <t>Meziani youcef</t>
  </si>
  <si>
    <t>Moussaoui chabane</t>
  </si>
  <si>
    <t>Moussaoui farida</t>
  </si>
  <si>
    <t>Nait medjani Yasmine</t>
  </si>
  <si>
    <t>Ouahchia Benhamideche</t>
  </si>
  <si>
    <t>Ouali syphax</t>
  </si>
  <si>
    <t>OUARET Kella</t>
  </si>
  <si>
    <t>OUCHEN kamilia</t>
  </si>
  <si>
    <t>OUDJEHANI Redha</t>
  </si>
  <si>
    <t>OUSSADI daika</t>
  </si>
  <si>
    <t>OUTERBAH romaissa</t>
  </si>
  <si>
    <t>Rabiai Leticia</t>
  </si>
  <si>
    <t>RAMDA Thilleli</t>
  </si>
  <si>
    <t>Ramtani kousseila</t>
  </si>
  <si>
    <t>rania messaoudi</t>
  </si>
  <si>
    <t>Redjeb Amira</t>
  </si>
  <si>
    <t>Sahki ghania</t>
  </si>
  <si>
    <t>Sahli chahra</t>
  </si>
  <si>
    <t>SANI Bashir Affa</t>
  </si>
  <si>
    <t>Saou abdelhak</t>
  </si>
  <si>
    <t>Sarah maz</t>
  </si>
  <si>
    <t>SEBHI tayakout</t>
  </si>
  <si>
    <t>Senoune abdelhafid</t>
  </si>
  <si>
    <t>SETERRAHMANE Aimade</t>
  </si>
  <si>
    <t>Sonia Achachi</t>
  </si>
  <si>
    <t>Soufi Oussama</t>
  </si>
  <si>
    <t>Tamaouche kaissa</t>
  </si>
  <si>
    <t>Tararist Massinissa</t>
  </si>
  <si>
    <t>TiDJET DEHIA</t>
  </si>
  <si>
    <t>Tighidet Yasmine</t>
  </si>
  <si>
    <t>TOUAHRIA MASSINA</t>
  </si>
  <si>
    <t>Walid boukhezar</t>
  </si>
  <si>
    <t>Wissam Bouzelmaden</t>
  </si>
  <si>
    <t>Yacis zina</t>
  </si>
  <si>
    <t>Yazid Lamia</t>
  </si>
  <si>
    <t>Yazid Lydia</t>
  </si>
  <si>
    <t>YOUCEF Tinhinane</t>
  </si>
  <si>
    <t>Younes moudoub</t>
  </si>
  <si>
    <t>Zaakane Mouloud</t>
  </si>
  <si>
    <t>Zebicha Soumia</t>
  </si>
  <si>
    <t>Zeghlache assirem</t>
  </si>
  <si>
    <t>Ziani Mélissa</t>
  </si>
  <si>
    <t>ZOUAOUI AMAZIGH</t>
  </si>
  <si>
    <t>OUADFEL Kouciela</t>
  </si>
  <si>
    <t>MOUMENI MELISSA</t>
  </si>
  <si>
    <t>YOUSFI MALEK</t>
  </si>
  <si>
    <t>IBELHOULEN KENZA</t>
  </si>
  <si>
    <t>IGUENATEN WISSAM</t>
  </si>
  <si>
    <t>HANI FATMA</t>
  </si>
  <si>
    <t>KARED Meriem</t>
  </si>
  <si>
    <t>CHAIB ZINEB</t>
  </si>
  <si>
    <t>MADAOUI SONIA</t>
  </si>
  <si>
    <t>DJEDDI IBTISSEM</t>
  </si>
  <si>
    <t xml:space="preserve">BOUAZZA Micipssa </t>
  </si>
  <si>
    <t>AREZKI M'HAND</t>
  </si>
  <si>
    <t>MOULOUDJ SONIA</t>
  </si>
  <si>
    <t>ILLOUL YASMINA</t>
  </si>
  <si>
    <t>IOUSSAGHANE Arezki</t>
  </si>
  <si>
    <t>BAICHE DIHIA</t>
  </si>
  <si>
    <t>KHODJA JOULIA</t>
  </si>
  <si>
    <t>MEKNIAA SAID</t>
  </si>
  <si>
    <t>ZEGGANE Sonia</t>
  </si>
  <si>
    <t>HAMMADI MEHDI</t>
  </si>
  <si>
    <t>IOUKNANE LAMIA</t>
  </si>
  <si>
    <t>AIDLI THINHINANE</t>
  </si>
  <si>
    <t>BOUKHEZAR WALID</t>
  </si>
  <si>
    <t>AKROUR LYDIA</t>
  </si>
  <si>
    <t>CHETTAB MOHAMED</t>
  </si>
  <si>
    <t>BABOURI FERHAT</t>
  </si>
  <si>
    <t>YOUSFI FAYÇAL</t>
  </si>
  <si>
    <t>IGHESSANENE LYES</t>
  </si>
  <si>
    <t>DAHMOUCHE GAYA</t>
  </si>
  <si>
    <t>BETIT YOUCEF</t>
  </si>
  <si>
    <t>KENNOUCHE MAZIGH</t>
  </si>
  <si>
    <t>BALIT MASSINISSA</t>
  </si>
  <si>
    <t>OUADFEL KOUSSEILA</t>
  </si>
  <si>
    <t>HARRA TINHINANE</t>
  </si>
  <si>
    <t xml:space="preserve">BOUKLILA Fawzi </t>
  </si>
  <si>
    <t>GUIDJOU LISA</t>
  </si>
  <si>
    <t>CHILLA REZZAK</t>
  </si>
  <si>
    <t>SAHNOUNE Lisa</t>
  </si>
  <si>
    <t>BOULEMSAMER IMENE</t>
  </si>
  <si>
    <t>YOUSFI FAIZA</t>
  </si>
  <si>
    <t>FORTAS NADIA</t>
  </si>
  <si>
    <t>DAHMANA Abdellali</t>
  </si>
  <si>
    <t>HAMIDOUCHE SABRINA</t>
  </si>
  <si>
    <t>BERKANI Nacia</t>
  </si>
  <si>
    <t>HAMDANI ABDERRAOUF</t>
  </si>
  <si>
    <t>IFRI AMIROUCHE</t>
  </si>
  <si>
    <t>HEBBACHE IDIR</t>
  </si>
  <si>
    <t>KENOUSSI MASSINISSA</t>
  </si>
  <si>
    <t>ABDELLI MASSINISSA</t>
  </si>
  <si>
    <t>ZAIDI LOUCIF</t>
  </si>
  <si>
    <t>AHBAB FERIEL</t>
  </si>
  <si>
    <t>BRAIK ALECIA</t>
  </si>
  <si>
    <t>LAHLOUH Kamel</t>
  </si>
  <si>
    <t>TARARIST MOUHEMED WASSIM</t>
  </si>
  <si>
    <t>KHELADI RAHIM</t>
  </si>
  <si>
    <t>BELDJOUDI SORIA</t>
  </si>
  <si>
    <t>OUYOUGOUTE FAIROUZ</t>
  </si>
  <si>
    <t>HAMMAM HOUDA</t>
  </si>
  <si>
    <t>GHASSOULI SAMY</t>
  </si>
  <si>
    <t>ARABI SONIA</t>
  </si>
  <si>
    <t>IGHRASSIN YANIS</t>
  </si>
  <si>
    <t>MEHABA LOUANES</t>
  </si>
  <si>
    <t>KAHLELLOU AMINA</t>
  </si>
  <si>
    <t>ADDA YOUSRA</t>
  </si>
  <si>
    <t xml:space="preserve">SOUMAORO Toumani </t>
  </si>
  <si>
    <t>MOULOUD SOFIANE</t>
  </si>
  <si>
    <t>YAZID Hatem</t>
  </si>
  <si>
    <t>TOUTOU AZEDDINE</t>
  </si>
  <si>
    <t>BRAIK Sara</t>
  </si>
  <si>
    <t>SOLTANI HAFIT</t>
  </si>
  <si>
    <t>IBELAIDEN ANIS</t>
  </si>
  <si>
    <t>BARA SALAHEDDINE</t>
  </si>
  <si>
    <t>HAMOUDI AMINA OUMELAAZ</t>
  </si>
  <si>
    <t>ABID LOUNES</t>
  </si>
  <si>
    <t>TAOUILT Nedjma</t>
  </si>
  <si>
    <t>ZOUAOUI AMEUR</t>
  </si>
  <si>
    <t>FERHAT MASSINISSA</t>
  </si>
  <si>
    <t>MAHDID Nawal</t>
  </si>
  <si>
    <t>ALLOU CHAHINEZ</t>
  </si>
  <si>
    <t>BOUKEROUIS REDOUANE</t>
  </si>
  <si>
    <t>GHINDRI MASSINISSA</t>
  </si>
  <si>
    <t>TIGHIDET YASMINE</t>
  </si>
  <si>
    <t>TAIBI THANINA</t>
  </si>
  <si>
    <t>OUAREZ RAMI</t>
  </si>
  <si>
    <t>GAOUA FAYCAL</t>
  </si>
  <si>
    <t>BERDOUZ WARDIA</t>
  </si>
  <si>
    <t>AIT EL HADI AMAR</t>
  </si>
  <si>
    <t>AIT MEZIANE  MELISSA</t>
  </si>
  <si>
    <t>YMMEL LAMINE</t>
  </si>
  <si>
    <t>CHOUCHAA FARES</t>
  </si>
  <si>
    <t>NASROUNE AMAL</t>
  </si>
  <si>
    <t>CHACHOUA HYDER</t>
  </si>
  <si>
    <t>NAIT SLIMANE THIZIRI</t>
  </si>
  <si>
    <t>TAMART  THAFATHE</t>
  </si>
  <si>
    <t>MEZIANI KARIM</t>
  </si>
  <si>
    <t>YESSAD WALID</t>
  </si>
  <si>
    <t>TIZIT YANIS</t>
  </si>
  <si>
    <t>HADJAM SALIM</t>
  </si>
  <si>
    <t>OUHADDAD LYNDA</t>
  </si>
  <si>
    <t>BELALOUACHE SALIM</t>
  </si>
  <si>
    <t>CHERAFT BOUALEM</t>
  </si>
  <si>
    <t>BENZOUAOUA LYLIA</t>
  </si>
  <si>
    <t>YEKKEN Allaoua</t>
  </si>
  <si>
    <t>RILI ZIN-EDDINE</t>
  </si>
  <si>
    <t>AMEZZA LOUNES</t>
  </si>
  <si>
    <t>ABDELKAOUI ROSA</t>
  </si>
  <si>
    <t>BENDIAB MILISSA</t>
  </si>
  <si>
    <t>LAHLOU MOHAND</t>
  </si>
  <si>
    <t>AIT YAHIA YACINE</t>
  </si>
  <si>
    <t>HANECHE CYLIA</t>
  </si>
  <si>
    <t>BENNOUCHENE Chafaa</t>
  </si>
  <si>
    <t>BENKEDER AMINA</t>
  </si>
  <si>
    <t>SALHI CYLIA</t>
  </si>
  <si>
    <t>TOUAHRI TAOUS</t>
  </si>
  <si>
    <t>AKLI AMAYES</t>
  </si>
  <si>
    <t>LARBI Nabil</t>
  </si>
  <si>
    <t>ALLOU BILLAL</t>
  </si>
  <si>
    <t>ISSAOUNE MOHAMED BACHIR</t>
  </si>
  <si>
    <t>SAADI MASSINISSA</t>
  </si>
  <si>
    <t>CHALLAL YACINE</t>
  </si>
  <si>
    <t>CHERTOUK YACINE</t>
  </si>
  <si>
    <t>KAHLELLOU AHMED</t>
  </si>
  <si>
    <t>REDJAL YOUBA</t>
  </si>
  <si>
    <t>IGUELOUZENE Issam</t>
  </si>
  <si>
    <t>GHOUT SALIM</t>
  </si>
  <si>
    <t>AIT ABBAS SARA</t>
  </si>
  <si>
    <t>GHARBI AHMED SIF EDDINE</t>
  </si>
  <si>
    <t>AINOUCHE AMIRA</t>
  </si>
  <si>
    <t>IBRAHIM WASSILA</t>
  </si>
  <si>
    <t>OUGHLIS LINA</t>
  </si>
  <si>
    <t>MERABTI SORAYA</t>
  </si>
  <si>
    <t>OTMANI FOUDIL</t>
  </si>
  <si>
    <t>ASSEF AMINE</t>
  </si>
  <si>
    <t>TAHIAT BELKACEM</t>
  </si>
  <si>
    <t>DJADDA FAYCAL</t>
  </si>
  <si>
    <t>SAADANE Siham</t>
  </si>
  <si>
    <t>AMIR ROMAISSA</t>
  </si>
  <si>
    <t>ABED LAMIA</t>
  </si>
  <si>
    <t>KHOUKHI Massinissa</t>
  </si>
  <si>
    <t>HAMITOUCHE SALAS</t>
  </si>
  <si>
    <t>ISSAADI Sifaqes</t>
  </si>
  <si>
    <t>BENSOLTANE CELINA</t>
  </si>
  <si>
    <t>LOUTTANI Fahem</t>
  </si>
  <si>
    <t>HAMANE ADILA</t>
  </si>
  <si>
    <t>GHERSA KAHINA</t>
  </si>
  <si>
    <t>AZZOUG RABAH</t>
  </si>
  <si>
    <t>SEKOUR Wassim</t>
  </si>
  <si>
    <t>MERSEL Yasmine</t>
  </si>
  <si>
    <t>HASSANI CHANEZ</t>
  </si>
  <si>
    <t>BOUCHERIGUENE NASSIMA</t>
  </si>
  <si>
    <t>HAMADI NADIA</t>
  </si>
  <si>
    <t>GHEBRIOU MOHAMED ISLAM</t>
  </si>
  <si>
    <t>MOUICI NESRINE</t>
  </si>
  <si>
    <t>HAMOUR BADIS</t>
  </si>
  <si>
    <t>SALHI SYLIA</t>
  </si>
  <si>
    <t>BENMAMAS CELINE</t>
  </si>
  <si>
    <t>MELOUK YASMINE</t>
  </si>
  <si>
    <t>SEKOUCHI LAMINE</t>
  </si>
  <si>
    <t>BENAZZOUZ MASSINISSA</t>
  </si>
  <si>
    <t>FERGANI NABIL</t>
  </si>
  <si>
    <t>BRAHMI Amine</t>
  </si>
  <si>
    <t>OUTERBAH ROMAISSA</t>
  </si>
  <si>
    <t>LARBES BAYA</t>
  </si>
  <si>
    <t>TAOURIRT LEILA</t>
  </si>
  <si>
    <t>BOUCHEBBAH Doudja</t>
  </si>
  <si>
    <t>RABHI THILLELI</t>
  </si>
  <si>
    <t>AMGHAR TAFSOUTH</t>
  </si>
  <si>
    <t>TABTI HILAL</t>
  </si>
  <si>
    <t>NASRI LILA</t>
  </si>
  <si>
    <t>HAMIDOUCHE LOUIZA</t>
  </si>
  <si>
    <t>AZZI NASSIM</t>
  </si>
  <si>
    <t>BOUKHELIFA Bouchera</t>
  </si>
  <si>
    <t>CHEURFAOUI Kamilia</t>
  </si>
  <si>
    <t>OUARET YANIS</t>
  </si>
  <si>
    <t>ALILI FARES</t>
  </si>
  <si>
    <t>BOURSAS HANINE</t>
  </si>
  <si>
    <t>KHOUKHI Abderrahmane</t>
  </si>
  <si>
    <t>REDJEB AMIRA</t>
  </si>
  <si>
    <t>YESSAD Juba</t>
  </si>
  <si>
    <t xml:space="preserve">GREOU OUSMANE </t>
  </si>
  <si>
    <t>KHELLADI YANIS</t>
  </si>
  <si>
    <t>BRAIK LOUISE</t>
  </si>
  <si>
    <t>SEKHRIOU CYLIA</t>
  </si>
  <si>
    <t>OUDJEHANI REDHA</t>
  </si>
  <si>
    <t>HADJ HAKIM</t>
  </si>
  <si>
    <t>KHEFFACHE Cilia</t>
  </si>
  <si>
    <t>MAZ SARAH</t>
  </si>
  <si>
    <t>CHALLAL Karim</t>
  </si>
  <si>
    <t>LATIKI LILIA</t>
  </si>
  <si>
    <t>BOUSBAA YOUSRA</t>
  </si>
  <si>
    <t>AREZKI Hanane</t>
  </si>
  <si>
    <t>DJATOUTI ZOHRA</t>
  </si>
  <si>
    <t>OUBEKEUR YOUBA</t>
  </si>
  <si>
    <t>AIT MEZIANE SARA</t>
  </si>
  <si>
    <t>TOUMI ISMAHANE</t>
  </si>
  <si>
    <t>KEBIR LILIA</t>
  </si>
  <si>
    <t xml:space="preserve">MOUDOUB  YOUNES </t>
  </si>
  <si>
    <t>SEGHIRI LYAMINE</t>
  </si>
  <si>
    <t>ALITI SOUAD</t>
  </si>
  <si>
    <t>HOUARI  Rayan</t>
  </si>
  <si>
    <t>YAKOUBI Lydia</t>
  </si>
  <si>
    <t>AMRICHE RABAH</t>
  </si>
  <si>
    <t>KEBDI LYNDA</t>
  </si>
  <si>
    <t>DJAOUDENE KENZA</t>
  </si>
  <si>
    <t>TALBI SOFIANE</t>
  </si>
  <si>
    <t>KADRI YASMINA</t>
  </si>
  <si>
    <t>OUAIL AHMED</t>
  </si>
  <si>
    <t>TOUAG ARAB</t>
  </si>
  <si>
    <t>KABACHE MASSINISSA</t>
  </si>
  <si>
    <t>MAHIOUS YASMINE</t>
  </si>
  <si>
    <t>AZAR ABDELKRIM</t>
  </si>
  <si>
    <t>MEZIANI YOUCEF</t>
  </si>
  <si>
    <t>KHEMIS AMAL</t>
  </si>
  <si>
    <t>GUILEF OUARDA</t>
  </si>
  <si>
    <t>CHIBOUNE KENZA</t>
  </si>
  <si>
    <t>MADDI ANIS</t>
  </si>
  <si>
    <t>BOUKHIMA Amine</t>
  </si>
  <si>
    <t>GHERNAIA SYPHAX</t>
  </si>
  <si>
    <t>AFFOUNE Ikram</t>
  </si>
  <si>
    <t>AIT KHELIFA KENZA</t>
  </si>
  <si>
    <t>TIDJET DEHIA</t>
  </si>
  <si>
    <t>TAOUAF WISSEM</t>
  </si>
  <si>
    <t>MAROUF Assia</t>
  </si>
  <si>
    <t>HAYA OURDIA</t>
  </si>
  <si>
    <t>KHAROUNI  Fatma zohra</t>
  </si>
  <si>
    <t>AYAD CHAYMA</t>
  </si>
  <si>
    <t>AMGHAR LYDIA</t>
  </si>
  <si>
    <t>CHAABNA KENZA</t>
  </si>
  <si>
    <t>LALAOUI WALID</t>
  </si>
  <si>
    <t>KHALED IKRAM</t>
  </si>
  <si>
    <t>IDIR TIZIRI</t>
  </si>
  <si>
    <t>HABTICHE MELISSA</t>
  </si>
  <si>
    <t>BOUKOURDAN Aida</t>
  </si>
  <si>
    <t>BELDJOUDI KATIA</t>
  </si>
  <si>
    <t>KORICHE SONIA</t>
  </si>
  <si>
    <t>SEBAA Asma</t>
  </si>
  <si>
    <t>LAMMARI SOFIA</t>
  </si>
  <si>
    <t>OUADI IMANE</t>
  </si>
  <si>
    <t>AOUCHE RAYANE</t>
  </si>
  <si>
    <t>AYADI MOUNIA</t>
  </si>
  <si>
    <t>YOUSFI FARAH</t>
  </si>
  <si>
    <t>MAOUCHE INES</t>
  </si>
  <si>
    <t>MEBARKI AHMED</t>
  </si>
  <si>
    <t>AOUF LAMIA</t>
  </si>
  <si>
    <t>KERRAS THILLELI</t>
  </si>
  <si>
    <t>HAMITOUCHE MALEK</t>
  </si>
  <si>
    <t>BOUREHLA HALIM</t>
  </si>
  <si>
    <t>SAADI HANIA</t>
  </si>
  <si>
    <t>TIGHIDET KAHINA</t>
  </si>
  <si>
    <t>MOHAND CHERIF ALI</t>
  </si>
  <si>
    <t>HAMMOUCHE INES</t>
  </si>
  <si>
    <t>IAMARENE YASMINA</t>
  </si>
  <si>
    <t>MOUHOUS THINHINANE</t>
  </si>
  <si>
    <t>ISKOUNEN SONIA</t>
  </si>
  <si>
    <t>CHIBANI MASSINISSA</t>
  </si>
  <si>
    <t>HAMADENE MASSINISSA</t>
  </si>
  <si>
    <t>KARA KARIM</t>
  </si>
  <si>
    <t>IKHERBOUCHEN CELIA</t>
  </si>
  <si>
    <t>BOUCHETIT YOURTEN</t>
  </si>
  <si>
    <t>HACINI SIHAM</t>
  </si>
  <si>
    <t>BOUTAKHEDMIT ABDERRAHMANE</t>
  </si>
  <si>
    <t>BOUADJADJ AMINA</t>
  </si>
  <si>
    <t>LOUAHCHI INES</t>
  </si>
  <si>
    <t>BOUZID FATIMA</t>
  </si>
  <si>
    <t>HAMMAS YASMINE</t>
  </si>
  <si>
    <t>HAMMACHI JUBA</t>
  </si>
  <si>
    <t>BOUDAA TINHINANE</t>
  </si>
  <si>
    <t>BEZZOUH ADEL</t>
  </si>
  <si>
    <t>BRAHAM FERIEL</t>
  </si>
  <si>
    <t>KOUK SABRINA</t>
  </si>
  <si>
    <t>MEBARKI SONIA</t>
  </si>
  <si>
    <t>CHABOUR YANIS</t>
  </si>
  <si>
    <t>CHERIKHI IKRAM</t>
  </si>
  <si>
    <t>BELHADI LAALDJA</t>
  </si>
  <si>
    <t>BENHAMIDECHE AMEL</t>
  </si>
  <si>
    <t>BOUZRAA FOUAD</t>
  </si>
  <si>
    <t>HAMDOUNI SAMI</t>
  </si>
  <si>
    <t>OUDJEDI LISA</t>
  </si>
  <si>
    <t>OUABBA ATIKA</t>
  </si>
  <si>
    <t>ALILI DANIA</t>
  </si>
  <si>
    <t>AYOUAZ TINHINANE</t>
  </si>
  <si>
    <t>ASLOUNE AMEL</t>
  </si>
  <si>
    <t>DJAFRI KAMELIA</t>
  </si>
  <si>
    <t>HADJAL FATIMA</t>
  </si>
  <si>
    <t>SAHNOUNE FARID</t>
  </si>
  <si>
    <t>BOULECHTOUB HOURIA</t>
  </si>
  <si>
    <t>BOUNIA FAYROUZ</t>
  </si>
  <si>
    <t>ACHOURI Ikram</t>
  </si>
  <si>
    <t>ARAB BOUZID</t>
  </si>
  <si>
    <t>OUFNI KOUSSAILA</t>
  </si>
  <si>
    <t>CHEKROUNE HASSNA</t>
  </si>
  <si>
    <t>LAIDI NADJIM</t>
  </si>
  <si>
    <t>AIT KHELIFA LOUNIS</t>
  </si>
  <si>
    <t>BENARAB TASSADIT</t>
  </si>
  <si>
    <t>BENAICHA RACHEL</t>
  </si>
  <si>
    <t>TARARIST MASSINISSA</t>
  </si>
  <si>
    <t>MANADI FERIEL</t>
  </si>
  <si>
    <t>BENHAMMA LAALA</t>
  </si>
  <si>
    <t>BENCHABANE Ikram</t>
  </si>
  <si>
    <t>ALOUI TAOUS</t>
  </si>
  <si>
    <t>AIT ABDELMALEK KAHINA</t>
  </si>
  <si>
    <t>BOUKTIT KENZA</t>
  </si>
  <si>
    <t>BERRI Samah</t>
  </si>
  <si>
    <t>AGTAI Leticia</t>
  </si>
  <si>
    <t>ABBASSEN NADJET</t>
  </si>
  <si>
    <t>BENABDELHAK KATIA</t>
  </si>
  <si>
    <t>ALLOU FATIMA</t>
  </si>
  <si>
    <t>BOUDA CELINE</t>
  </si>
  <si>
    <t>SEBAHI AMINA</t>
  </si>
  <si>
    <t>BEHLOUL KOCEILA</t>
  </si>
  <si>
    <t>HAMACHE MELISSA</t>
  </si>
  <si>
    <t>BOURIDAH ASMA</t>
  </si>
  <si>
    <t>BENAZIEZ SEGHIRA</t>
  </si>
  <si>
    <t>AISSOU MELISSA</t>
  </si>
  <si>
    <t>CHERAITIA DJAHIDA</t>
  </si>
  <si>
    <t>BENNAI HAYETTE</t>
  </si>
  <si>
    <t>CHAOU LYNA</t>
  </si>
  <si>
    <t>BALIT LYDIA</t>
  </si>
  <si>
    <t>BAKOURI YANIS</t>
  </si>
  <si>
    <t>ICHALALEN CELINA</t>
  </si>
  <si>
    <t>SEBBANE SOUAD</t>
  </si>
  <si>
    <t>TEMZI MELLILA</t>
  </si>
  <si>
    <t>SEBHI TAYAKOUT</t>
  </si>
  <si>
    <t>KELAI HOUSSEM</t>
  </si>
  <si>
    <t>BOUZELMADEN WISSAM</t>
  </si>
  <si>
    <t>AYAD HOUDA NORIA</t>
  </si>
  <si>
    <t>BOUSIF SAMIHA</t>
  </si>
  <si>
    <t>MECHERI WISSAM</t>
  </si>
  <si>
    <t>YETTOU Baya narimane</t>
  </si>
  <si>
    <t>CHEBBAH IMENE</t>
  </si>
  <si>
    <t>ATTIK TINHINANE</t>
  </si>
  <si>
    <t>BOUICHE TASSADIT</t>
  </si>
  <si>
    <t>GUENDOUZ ASMA</t>
  </si>
  <si>
    <t>BENCHERIF NADJET</t>
  </si>
  <si>
    <t>BENTOUILA NESRINE</t>
  </si>
  <si>
    <t>NAIT MEDJANI Yasmine</t>
  </si>
  <si>
    <t>BOUBEKEUR MANEL</t>
  </si>
  <si>
    <t>BENYAHIA SIRINE</t>
  </si>
  <si>
    <t>ATOUM SARAH</t>
  </si>
  <si>
    <t>AHFIR CHAFIAA</t>
  </si>
  <si>
    <t>IDIR BILLAL</t>
  </si>
  <si>
    <t>MADANI MEZIANE</t>
  </si>
  <si>
    <t>BENMAHREZ KAHINA</t>
  </si>
  <si>
    <t>BOUZIDI RAYAN</t>
  </si>
  <si>
    <t>BIZRICHE SARAH</t>
  </si>
  <si>
    <t>GUELLOUL KENZA</t>
  </si>
  <si>
    <t>MESSAOUDI RANIA</t>
  </si>
  <si>
    <t>AIT IDIR LETICIA</t>
  </si>
  <si>
    <t>YAZID CHANEZ</t>
  </si>
  <si>
    <t>HAMMICHE MOHAND L'HACENE</t>
  </si>
  <si>
    <t>MEZZAI KAMILIA</t>
  </si>
  <si>
    <t>GHELLAF MAROUA</t>
  </si>
  <si>
    <t>MEZIANI LYDIA</t>
  </si>
  <si>
    <t>MEDJEKDOUD MELISSA</t>
  </si>
  <si>
    <t>ACHACHE Zahra</t>
  </si>
  <si>
    <t>KERDJA SIHEM</t>
  </si>
  <si>
    <t>MOUSSAOUI FARIDA</t>
  </si>
  <si>
    <t>ZIRI KARIM</t>
  </si>
  <si>
    <t>CHEKRI MELISSA</t>
  </si>
  <si>
    <t>MESSAFRI MASSIN</t>
  </si>
  <si>
    <t>BOUGUERMOUH YASMINE</t>
  </si>
  <si>
    <t>MAKHLOUF LYNA</t>
  </si>
  <si>
    <t>AZOULA AMEL</t>
  </si>
  <si>
    <t>KHALED ROUMAISSA</t>
  </si>
  <si>
    <t>ARAB SOUHILA</t>
  </si>
  <si>
    <t>BELHOUL LOUNIS</t>
  </si>
  <si>
    <t>MEKBEL FAIROUZ</t>
  </si>
  <si>
    <t>BOUNCEUR KATIA</t>
  </si>
  <si>
    <t>DJAOUD OUARDA</t>
  </si>
  <si>
    <t>CHERFI ASSIREM</t>
  </si>
  <si>
    <t>ZOUAOUI MAHMOUD</t>
  </si>
  <si>
    <t>TOUDJI CELIA</t>
  </si>
  <si>
    <t>OUKALA LYNDA</t>
  </si>
  <si>
    <t>NABTI MASSI</t>
  </si>
  <si>
    <t>SOUFI OUSSAMA</t>
  </si>
  <si>
    <t>HADDADI ASMA</t>
  </si>
  <si>
    <t>HAMACHE YACINE</t>
  </si>
  <si>
    <t>ALLAOUA CHAHINEZ</t>
  </si>
  <si>
    <t>BENSEBA LYTICIA</t>
  </si>
  <si>
    <t>TABET KOCEILA</t>
  </si>
  <si>
    <t>AIT ABDELMALEK NESRINE</t>
  </si>
  <si>
    <t>ZATOUT LYDIA</t>
  </si>
  <si>
    <t>MESSAILI KHADIDJA</t>
  </si>
  <si>
    <t>BALI ABDELGHANI</t>
  </si>
  <si>
    <t>SEMMANI BILLAL</t>
  </si>
  <si>
    <t>YOUSFI YASMINE</t>
  </si>
  <si>
    <t>MEBARKI Kenza</t>
  </si>
  <si>
    <t>BALIT HANANE</t>
  </si>
  <si>
    <t>SENOUNE ABDELHAFID</t>
  </si>
  <si>
    <t>BELAID AMINA</t>
  </si>
  <si>
    <t>AZZOUZ MANEL</t>
  </si>
  <si>
    <t>DJAYET SABRINA</t>
  </si>
  <si>
    <t>TAHIR MANEL</t>
  </si>
  <si>
    <t>BOUADI NAWAL FERROUDJA</t>
  </si>
  <si>
    <t>BENHAMIDECHE OUAHCHIA</t>
  </si>
  <si>
    <t>BENCHABA YASMINE</t>
  </si>
  <si>
    <t>BOUCHEKHCHOUKH ALI</t>
  </si>
  <si>
    <t>KHEMGANI KHOUDAIR</t>
  </si>
  <si>
    <t>KENNOUCHE DJOHRA</t>
  </si>
  <si>
    <t>BENMEDDOUR Cerina</t>
  </si>
  <si>
    <t>HABTICHE NOUNOUR</t>
  </si>
  <si>
    <t>IDOUGHI Taous</t>
  </si>
  <si>
    <t>AMGHAR LAMIA</t>
  </si>
  <si>
    <t>ALOUI KAHINA</t>
  </si>
  <si>
    <t>RAFIU RUKAYAT</t>
  </si>
  <si>
    <t>MESSAHLI EL HOUES</t>
  </si>
  <si>
    <t>BAROUCHE FERIEL</t>
  </si>
  <si>
    <t>SAIDI Maya</t>
  </si>
  <si>
    <t>BENSAFIA Rosa</t>
  </si>
  <si>
    <t>IFRI THINHINANE</t>
  </si>
  <si>
    <t>MOUHALI DOUNIA</t>
  </si>
  <si>
    <t>AZIBI KENZA</t>
  </si>
  <si>
    <t>M'SILI MELISSA</t>
  </si>
  <si>
    <t>BENABDELHAK SIHEM</t>
  </si>
  <si>
    <t>ZANE SABI</t>
  </si>
  <si>
    <t>BENSADALLAH YASMINA</t>
  </si>
  <si>
    <t>BIZRICHE ABDESLAM</t>
  </si>
  <si>
    <t>SEKATAWA ROBERT</t>
  </si>
  <si>
    <t>ALLOUT ANAIS</t>
  </si>
  <si>
    <t>AISSAT ASMA</t>
  </si>
  <si>
    <t>BEHLOULI KATIA</t>
  </si>
  <si>
    <t>CHEIKH ZINEB</t>
  </si>
  <si>
    <t>NADI MENAD</t>
  </si>
  <si>
    <t>BOURNANE ANIES</t>
  </si>
  <si>
    <t>BOUSSEKAR MARDJANE</t>
  </si>
  <si>
    <t>ARAOUNE FERYEL</t>
  </si>
  <si>
    <t>FELFEL CELINA</t>
  </si>
  <si>
    <t>OUCHEN KAMILIA</t>
  </si>
  <si>
    <t>HAMMOUDI MERIAM</t>
  </si>
  <si>
    <t>RABHI AMEL</t>
  </si>
  <si>
    <t>BOUKEROU NADA</t>
  </si>
  <si>
    <t>OUAHRANI LOUBNA</t>
  </si>
  <si>
    <t>HALLAL Yasmine</t>
  </si>
  <si>
    <t>MAZOUZI DAOUIA</t>
  </si>
  <si>
    <t>GUERMOUCHE WALID</t>
  </si>
  <si>
    <t>YAZID LYDIA</t>
  </si>
  <si>
    <t>MAZOUZEN SOFIA</t>
  </si>
  <si>
    <t>AIT ALI SLIMANE Mohamed iyed</t>
  </si>
  <si>
    <t>BENADJAOUD AMAZIGH</t>
  </si>
  <si>
    <t>ABDELLI ISLAM</t>
  </si>
  <si>
    <t>KHOUFACHE LENA</t>
  </si>
  <si>
    <t>ACHOURI Feriel</t>
  </si>
  <si>
    <t>ABDOUN GHILAS</t>
  </si>
  <si>
    <t>AIT ATMANE FELICIA</t>
  </si>
  <si>
    <t>CHILI YASMINE</t>
  </si>
  <si>
    <t>AIT RADI AMIRA</t>
  </si>
  <si>
    <t>AMARA AHLAM</t>
  </si>
  <si>
    <t>MERABET GHANIA</t>
  </si>
  <si>
    <t>OUALI SYPHAX</t>
  </si>
  <si>
    <t>AIT SELLAMET YANIS</t>
  </si>
  <si>
    <t>AZIZA MASSINISSA</t>
  </si>
  <si>
    <t>AIT SALEM HANANE</t>
  </si>
  <si>
    <t>AITIDIR Kenza</t>
  </si>
  <si>
    <t>MAHIDDINE RAYAN</t>
  </si>
  <si>
    <t>MAOUCHI MAISSEN</t>
  </si>
  <si>
    <t>TIAB CHANEZ</t>
  </si>
  <si>
    <t>YAZID LAMIA</t>
  </si>
  <si>
    <t>BOUKLILA SAIDA</t>
  </si>
  <si>
    <t>DEMMOUCHE CYLIA</t>
  </si>
  <si>
    <t>HADJAR CELINA</t>
  </si>
  <si>
    <t>SAHLI  SOFAINE</t>
  </si>
  <si>
    <t>OUABBA Ouahiba</t>
  </si>
  <si>
    <t>SAADANE NABILA</t>
  </si>
  <si>
    <t>SAIDI SARAH</t>
  </si>
  <si>
    <t>AKNOUCHE MOHAMED</t>
  </si>
  <si>
    <t>ADDALOU RINAS</t>
  </si>
  <si>
    <t>FERKANE IMANE</t>
  </si>
  <si>
    <t>RABIAI LETICIA</t>
  </si>
  <si>
    <t>ATI SARA</t>
  </si>
  <si>
    <t>MADI FAIZA</t>
  </si>
  <si>
    <t>KEBBA KENZA</t>
  </si>
  <si>
    <t>AMIROUCHE NESRINE</t>
  </si>
  <si>
    <t>RAMTANI KOUSSEILA</t>
  </si>
  <si>
    <t>SIFER NASSIMA</t>
  </si>
  <si>
    <t>BELLIK WALID</t>
  </si>
  <si>
    <t>KARA MOUNA</t>
  </si>
  <si>
    <t>HAMMOUM YANIS</t>
  </si>
  <si>
    <t>KEBOUCHI ROUMAISSA</t>
  </si>
  <si>
    <t>TEBRI IKRAM</t>
  </si>
  <si>
    <t>MILAZ KAHINA</t>
  </si>
  <si>
    <t>OUCHENE LYDIA</t>
  </si>
  <si>
    <t>MAHROUCHE SARAH</t>
  </si>
  <si>
    <t>MERIKHI WIAM</t>
  </si>
  <si>
    <t>SAOU ABDELHAK</t>
  </si>
  <si>
    <t>HASSAINI SAMIRA</t>
  </si>
  <si>
    <t>BENKHALIFA MAYA</t>
  </si>
  <si>
    <t>BAKLI Massinissa</t>
  </si>
  <si>
    <t>SAIDI FAIROUZ</t>
  </si>
  <si>
    <t>BELHADI Dounia</t>
  </si>
  <si>
    <t>FERDJIOUI LIZA</t>
  </si>
  <si>
    <t>AZZI AMINA</t>
  </si>
  <si>
    <t>IMOKRANE CELINE</t>
  </si>
  <si>
    <t>MILANE MELISSA</t>
  </si>
  <si>
    <t>LAHBIBEN ABDERRAHIM</t>
  </si>
  <si>
    <t>FENNI Yousra</t>
  </si>
  <si>
    <t>BENMAKHLOUF LYNDA</t>
  </si>
  <si>
    <t>MERAKCHI KAHINA</t>
  </si>
  <si>
    <t>CHABANE MELISSA</t>
  </si>
  <si>
    <t>BEDDAR TARIK</t>
  </si>
  <si>
    <t>OUSSADI DAIKA</t>
  </si>
  <si>
    <t>YOUCEF TINHINANE</t>
  </si>
  <si>
    <t>BENADJAOUD OUANESSA</t>
  </si>
  <si>
    <t>TAGUELMIMT HANANE</t>
  </si>
  <si>
    <t>AZZOUG MOUNIA</t>
  </si>
  <si>
    <t>ATMAOUI TINHINANE</t>
  </si>
  <si>
    <t>AIDOUN RAYANE</t>
  </si>
  <si>
    <t>AIT MOUSSA KAMILIA</t>
  </si>
  <si>
    <t>BELLOUZE RAYANE</t>
  </si>
  <si>
    <t>HAMMI YOUSRA</t>
  </si>
  <si>
    <t>CHELIT NESRINE</t>
  </si>
  <si>
    <t>MOUSSOUS NOUZHA</t>
  </si>
  <si>
    <t>BOUANANI SAMRA</t>
  </si>
  <si>
    <t>BELABBAS FOUZIA</t>
  </si>
  <si>
    <t>AMRI SONIA</t>
  </si>
  <si>
    <t>SLIMANI BILEL</t>
  </si>
  <si>
    <t>ABBACI MAYA</t>
  </si>
  <si>
    <t>NAIT AMARA KENZA</t>
  </si>
  <si>
    <t>DJERRAHI LAHNA</t>
  </si>
  <si>
    <t>HAMLAT OUARDIA</t>
  </si>
  <si>
    <t>HOUACINE AMEL</t>
  </si>
  <si>
    <t>SEBAIHI LETICIA</t>
  </si>
  <si>
    <t>DJOUDI BOUALEM</t>
  </si>
  <si>
    <t>NASROUNE TASSADIT</t>
  </si>
  <si>
    <t>OUZZANE SARRA</t>
  </si>
  <si>
    <t>GACI THASSEDA</t>
  </si>
  <si>
    <t>BERRAH LYDIA</t>
  </si>
  <si>
    <t>ZEBLAH KENZA</t>
  </si>
  <si>
    <t>HADJAL MELISSA</t>
  </si>
  <si>
    <t>MOULAHCENE LILIA</t>
  </si>
  <si>
    <t>MOHAND CHERIF FATIMA</t>
  </si>
  <si>
    <t>BECHIA KATIA</t>
  </si>
  <si>
    <t>BENIKHLEF ALICIA</t>
  </si>
  <si>
    <t>CHABANE CHAOUCHE SABRINA</t>
  </si>
  <si>
    <t>ALIM BOUZID</t>
  </si>
  <si>
    <t>AOUDIA Sabah</t>
  </si>
  <si>
    <t>SETERRAHMANE AIMADE</t>
  </si>
  <si>
    <t>MEKBEL ZOHRA</t>
  </si>
  <si>
    <t>TOUATI IMENE</t>
  </si>
  <si>
    <t>TIBOUCHE Melissa</t>
  </si>
  <si>
    <t>DJERRAHI OUARDIA</t>
  </si>
  <si>
    <t>ITOUCHENE KAHINA</t>
  </si>
  <si>
    <t>CHIBOUT TAYAKOUT</t>
  </si>
  <si>
    <t>BOUKHENTACHE KHALED</t>
  </si>
  <si>
    <t>AITMOUSSA AHCENE</t>
  </si>
  <si>
    <t>DJIDI LOUNES</t>
  </si>
  <si>
    <t>BELHOCINE YASMINE</t>
  </si>
  <si>
    <t>CHEBIB IMENE</t>
  </si>
  <si>
    <t>CHEBBAH CYLIA</t>
  </si>
  <si>
    <t>ATMANI KENZA</t>
  </si>
  <si>
    <t>OUARET SALAH</t>
  </si>
  <si>
    <t>BOUDJIT MAISSA</t>
  </si>
  <si>
    <t>TABET CYLIA</t>
  </si>
  <si>
    <t>ALIOUI AMINE</t>
  </si>
  <si>
    <t>HALLOU TAOUS</t>
  </si>
  <si>
    <t>CHITER IKRAM</t>
  </si>
  <si>
    <t>BOUDJEMAI MHAND</t>
  </si>
  <si>
    <t>BELKACEM LEATITIA</t>
  </si>
  <si>
    <t>ZEBICHA SOUMIA</t>
  </si>
  <si>
    <t xml:space="preserve">AIT MOKRANE  CHERIF </t>
  </si>
  <si>
    <t>ATTOUCHE LINA</t>
  </si>
  <si>
    <t>CHALLAL YASMINE</t>
  </si>
  <si>
    <t>HANNACHI JUGURTA</t>
  </si>
  <si>
    <t>FELKAI CHANEZ</t>
  </si>
  <si>
    <t>SAHLI CHAHRA</t>
  </si>
  <si>
    <t>BELHARET YANIS</t>
  </si>
  <si>
    <t>GANA IGMAN</t>
  </si>
  <si>
    <t>OUARET OUAFIA</t>
  </si>
  <si>
    <t>AIT LAMARA KENZA</t>
  </si>
  <si>
    <t>IDRES CHAKIB</t>
  </si>
  <si>
    <t>KHATRI Massinissa</t>
  </si>
  <si>
    <t>IMARAZENE VANISSA</t>
  </si>
  <si>
    <t>TOUNES ASMA</t>
  </si>
  <si>
    <t>KHIRI MELISSA</t>
  </si>
  <si>
    <t>ZAAKANE MOULOUD</t>
  </si>
  <si>
    <t>BOUAOUN CHANEZ</t>
  </si>
  <si>
    <t>ABBACI Fares</t>
  </si>
  <si>
    <t>BACHIRI MASSINISSA</t>
  </si>
  <si>
    <t>DJERROUD DIHILIA</t>
  </si>
  <si>
    <t>KHALED CELINA</t>
  </si>
  <si>
    <t>ASSELATE YASMINA</t>
  </si>
  <si>
    <t>TOUATOU Ghilas</t>
  </si>
  <si>
    <t>TERKI AREZKI</t>
  </si>
  <si>
    <t>BERKANE Thinhinane</t>
  </si>
  <si>
    <t>MOUSSAOUI CHABANE</t>
  </si>
  <si>
    <t>HAMICHE YAMINA</t>
  </si>
  <si>
    <t>OUARET KELLA</t>
  </si>
  <si>
    <t>DJENKAL SALES</t>
  </si>
  <si>
    <t>ZEGHLACHE ASSIREM</t>
  </si>
  <si>
    <t>BOUHZILA HIDAYETTE</t>
  </si>
  <si>
    <t>YACIS ZINA</t>
  </si>
  <si>
    <t>BOUDRIES CHANEL</t>
  </si>
  <si>
    <t>TERRANTI IKRAM</t>
  </si>
  <si>
    <t>OUIZEM Manale</t>
  </si>
  <si>
    <t>SAOULI KAHINA</t>
  </si>
  <si>
    <t>BENAMARA ANISSA</t>
  </si>
  <si>
    <t>HARZOUNE LYDIA</t>
  </si>
  <si>
    <t>MOUSSAOUI MERIEM</t>
  </si>
  <si>
    <t>BENDELLALI DEHIA</t>
  </si>
  <si>
    <t>HAMOUCHE HADJ SALAH</t>
  </si>
  <si>
    <t>TAYEB CHERIF  LINA</t>
  </si>
  <si>
    <t>HAMDI Nacer eddine</t>
  </si>
  <si>
    <t>TOUAHRI Samy</t>
  </si>
  <si>
    <t>BACHIR GHILES</t>
  </si>
  <si>
    <t>TAKHEDMIT GAYA</t>
  </si>
  <si>
    <t>BELAID ANAIS</t>
  </si>
  <si>
    <t>MERZOUK MANEL</t>
  </si>
  <si>
    <t>MERABET ABDEL BAHI</t>
  </si>
  <si>
    <t>CHIR MASSINISSA</t>
  </si>
  <si>
    <t>ABDOUNE Koceila</t>
  </si>
  <si>
    <t>BERKANE NADJAL</t>
  </si>
  <si>
    <t>MEDJKOUNE ZIDANE</t>
  </si>
  <si>
    <t>ZIOUAL ANIS</t>
  </si>
  <si>
    <t>LOUAIDI Islem</t>
  </si>
  <si>
    <t>KECHKOUL Abdeslam</t>
  </si>
  <si>
    <t>SALHI HOCINE</t>
  </si>
  <si>
    <t>KERNOU Samia</t>
  </si>
  <si>
    <t>ZERMANI  NADJAT</t>
  </si>
  <si>
    <t>CHENTIR MANEL</t>
  </si>
  <si>
    <t>DJALI Adel</t>
  </si>
  <si>
    <t>YAKOUBI INES</t>
  </si>
  <si>
    <t>fff</t>
  </si>
  <si>
    <t>1 Ch</t>
  </si>
  <si>
    <t>2 CH</t>
  </si>
  <si>
    <t>3 Ch</t>
  </si>
  <si>
    <t xml:space="preserve">Idir assia </t>
  </si>
  <si>
    <t xml:space="preserve"> Rattrappage </t>
  </si>
  <si>
    <t>CHALAL  OUALID</t>
  </si>
  <si>
    <t xml:space="preserve"> Normale </t>
  </si>
  <si>
    <t>Racheté</t>
  </si>
  <si>
    <t>L1 affecté en Philosophie</t>
  </si>
  <si>
    <t>L1 affecté en ORTHOPHONIE</t>
  </si>
  <si>
    <t>Resultat d'affectation des L1 vers L2 filière Sociologie</t>
  </si>
  <si>
    <t>Nom et Prénom</t>
  </si>
  <si>
    <t>Obs</t>
  </si>
  <si>
    <t>racheté</t>
  </si>
  <si>
    <t>liste dettes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</si>
</sst>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name val="Arial"/>
      <family val="2"/>
    </font>
    <font>
      <sz val="10"/>
      <color rgb="FF00000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2" fillId="2" borderId="1" xfId="0" applyFont="1" applyFill="1" applyBorder="1"/>
    <xf numFmtId="0" fontId="3" fillId="2" borderId="1" xfId="0" applyFont="1" applyFill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/>
    <xf numFmtId="0" fontId="0" fillId="0" borderId="1" xfId="0" applyFont="1" applyBorder="1" applyAlignment="1"/>
    <xf numFmtId="0" fontId="4" fillId="0" borderId="1" xfId="0" applyFont="1" applyBorder="1" applyAlignment="1"/>
    <xf numFmtId="1" fontId="1" fillId="0" borderId="1" xfId="0" applyNumberFormat="1" applyFont="1" applyBorder="1" applyAlignment="1"/>
    <xf numFmtId="1" fontId="2" fillId="2" borderId="1" xfId="0" applyNumberFormat="1" applyFont="1" applyFill="1" applyBorder="1"/>
    <xf numFmtId="1" fontId="0" fillId="0" borderId="1" xfId="0" applyNumberFormat="1" applyFont="1" applyBorder="1" applyAlignment="1"/>
    <xf numFmtId="0" fontId="5" fillId="0" borderId="0" xfId="0" applyFont="1" applyAlignment="1">
      <alignment horizontal="center" vertical="center" wrapText="1"/>
    </xf>
    <xf numFmtId="0" fontId="0" fillId="0" borderId="0" xfId="0"/>
    <xf numFmtId="0" fontId="6" fillId="0" borderId="0" xfId="0" applyFont="1" applyAlignment="1"/>
    <xf numFmtId="0" fontId="0" fillId="3" borderId="0" xfId="0" applyFill="1"/>
    <xf numFmtId="0" fontId="0" fillId="3" borderId="0" xfId="0" applyFont="1" applyFill="1" applyAlignment="1"/>
    <xf numFmtId="0" fontId="0" fillId="0" borderId="0" xfId="0"/>
    <xf numFmtId="0" fontId="0" fillId="0" borderId="1" xfId="0" applyBorder="1"/>
    <xf numFmtId="0" fontId="1" fillId="0" borderId="0" xfId="0" applyFont="1" applyAlignment="1"/>
    <xf numFmtId="0" fontId="0" fillId="4" borderId="0" xfId="0" applyFill="1"/>
    <xf numFmtId="0" fontId="1" fillId="4" borderId="0" xfId="0" applyFont="1" applyFill="1" applyAlignment="1"/>
    <xf numFmtId="0" fontId="0" fillId="4" borderId="0" xfId="0" applyFont="1" applyFill="1" applyAlignment="1"/>
    <xf numFmtId="0" fontId="5" fillId="4" borderId="0" xfId="0" applyFont="1" applyFill="1" applyAlignment="1">
      <alignment horizontal="center" vertical="center" wrapText="1"/>
    </xf>
    <xf numFmtId="0" fontId="0" fillId="5" borderId="0" xfId="0" applyFill="1"/>
    <xf numFmtId="0" fontId="0" fillId="5" borderId="0" xfId="0" applyFont="1" applyFill="1" applyAlignment="1"/>
    <xf numFmtId="0" fontId="1" fillId="5" borderId="0" xfId="0" applyFont="1" applyFill="1" applyAlignment="1"/>
    <xf numFmtId="0" fontId="1" fillId="5" borderId="1" xfId="0" applyFont="1" applyFill="1" applyBorder="1" applyAlignment="1"/>
    <xf numFmtId="0" fontId="0" fillId="6" borderId="0" xfId="0" applyFill="1"/>
    <xf numFmtId="0" fontId="0" fillId="6" borderId="0" xfId="0" applyFont="1" applyFill="1" applyAlignment="1"/>
    <xf numFmtId="0" fontId="0" fillId="0" borderId="0" xfId="0" applyFill="1"/>
    <xf numFmtId="0" fontId="0" fillId="0" borderId="0" xfId="0" applyFont="1" applyFill="1" applyAlignment="1"/>
    <xf numFmtId="0" fontId="1" fillId="0" borderId="1" xfId="0" applyFont="1" applyFill="1" applyBorder="1" applyAlignment="1"/>
    <xf numFmtId="0" fontId="4" fillId="0" borderId="1" xfId="0" applyFont="1" applyFill="1" applyBorder="1" applyAlignment="1"/>
    <xf numFmtId="0" fontId="0" fillId="0" borderId="1" xfId="0" applyFill="1" applyBorder="1"/>
    <xf numFmtId="0" fontId="1" fillId="0" borderId="0" xfId="0" applyFont="1" applyFill="1" applyAlignment="1"/>
    <xf numFmtId="0" fontId="4" fillId="0" borderId="0" xfId="0" applyFont="1" applyFill="1" applyAlignment="1"/>
    <xf numFmtId="0" fontId="1" fillId="3" borderId="0" xfId="0" applyFont="1" applyFill="1" applyAlignment="1"/>
    <xf numFmtId="0" fontId="0" fillId="4" borderId="1" xfId="0" applyFill="1" applyBorder="1"/>
    <xf numFmtId="0" fontId="1" fillId="0" borderId="0" xfId="0" applyFont="1" applyFill="1" applyBorder="1" applyAlignment="1"/>
    <xf numFmtId="0" fontId="0" fillId="0" borderId="0" xfId="0" applyBorder="1"/>
    <xf numFmtId="0" fontId="1" fillId="0" borderId="0" xfId="0" applyFont="1" applyBorder="1" applyAlignment="1"/>
    <xf numFmtId="0" fontId="0" fillId="0" borderId="0" xfId="0"/>
    <xf numFmtId="0" fontId="0" fillId="7" borderId="1" xfId="0" applyFill="1" applyBorder="1"/>
    <xf numFmtId="0" fontId="5" fillId="0" borderId="0" xfId="0" applyFont="1" applyAlignment="1">
      <alignment horizontal="center" vertical="center" wrapText="1"/>
    </xf>
    <xf numFmtId="0" fontId="0" fillId="0" borderId="0" xfId="0"/>
    <xf numFmtId="0" fontId="0" fillId="8" borderId="0" xfId="0" applyFont="1" applyFill="1" applyAlignment="1">
      <alignment horizontal="center"/>
    </xf>
    <xf numFmtId="0" fontId="6" fillId="0" borderId="1" xfId="0" applyFont="1" applyBorder="1" applyAlignment="1"/>
    <xf numFmtId="0" fontId="0" fillId="7" borderId="1" xfId="0" applyFont="1" applyFill="1" applyBorder="1" applyAlignment="1"/>
    <xf numFmtId="0" fontId="3" fillId="0" borderId="1" xfId="0" applyFont="1" applyBorder="1" applyAlignment="1"/>
    <xf numFmtId="0" fontId="6" fillId="8" borderId="0" xfId="0" applyFont="1" applyFill="1" applyAlignment="1">
      <alignment horizontal="center"/>
    </xf>
    <xf numFmtId="0" fontId="0" fillId="0" borderId="0" xfId="0" applyFill="1" applyBorder="1"/>
    <xf numFmtId="0" fontId="0" fillId="9" borderId="0" xfId="0" applyFont="1" applyFill="1" applyAlignment="1">
      <alignment horizontal="center"/>
    </xf>
  </cellXfs>
  <cellStyles count="1"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576"/>
  <sheetViews>
    <sheetView workbookViewId="0">
      <pane ySplit="1" topLeftCell="A314" activePane="bottomLeft" state="frozen"/>
      <selection activeCell="E568" sqref="E568"/>
      <selection pane="bottomLeft" activeCell="A332" sqref="A332:XFD332"/>
    </sheetView>
  </sheetViews>
  <sheetFormatPr baseColWidth="10" defaultColWidth="12.5703125" defaultRowHeight="15.75" customHeight="1" x14ac:dyDescent="0.2"/>
  <cols>
    <col min="1" max="2" width="18.85546875" style="5" customWidth="1"/>
    <col min="3" max="3" width="28" style="9" bestFit="1" customWidth="1"/>
    <col min="4" max="9" width="18.85546875" style="5" customWidth="1"/>
    <col min="10" max="10" width="58.85546875" style="5" bestFit="1" customWidth="1"/>
    <col min="11" max="16384" width="12.5703125" style="5"/>
  </cols>
  <sheetData>
    <row r="1" spans="1:10" s="2" customFormat="1" ht="12.75" x14ac:dyDescent="0.2">
      <c r="A1" s="1" t="s">
        <v>0</v>
      </c>
      <c r="B1" s="1" t="s">
        <v>1</v>
      </c>
      <c r="C1" s="8" t="s">
        <v>2</v>
      </c>
      <c r="D1" s="1" t="s">
        <v>3</v>
      </c>
      <c r="E1" s="1" t="s">
        <v>4</v>
      </c>
      <c r="F1" s="1" t="s">
        <v>2334</v>
      </c>
      <c r="G1" s="1" t="s">
        <v>2333</v>
      </c>
      <c r="H1" s="1" t="s">
        <v>2332</v>
      </c>
      <c r="I1" s="1" t="s">
        <v>2330</v>
      </c>
      <c r="J1" s="1" t="s">
        <v>2331</v>
      </c>
    </row>
    <row r="2" spans="1:10" ht="12.75" x14ac:dyDescent="0.2">
      <c r="A2" s="3" t="s">
        <v>2337</v>
      </c>
      <c r="B2" s="4">
        <v>35641</v>
      </c>
      <c r="C2" s="7">
        <v>212133013535</v>
      </c>
      <c r="D2" s="3" t="s">
        <v>13</v>
      </c>
      <c r="E2" s="3" t="s">
        <v>29</v>
      </c>
      <c r="F2" s="3" t="s">
        <v>7</v>
      </c>
      <c r="G2" s="3" t="s">
        <v>7</v>
      </c>
      <c r="H2" s="3" t="s">
        <v>9</v>
      </c>
      <c r="I2" s="3" t="s">
        <v>10</v>
      </c>
      <c r="J2" s="3" t="s">
        <v>8</v>
      </c>
    </row>
    <row r="3" spans="1:10" ht="12.75" x14ac:dyDescent="0.2">
      <c r="A3" s="6" t="s">
        <v>271</v>
      </c>
      <c r="B3" s="4">
        <v>37928</v>
      </c>
      <c r="C3" s="7">
        <v>212133011653</v>
      </c>
      <c r="D3" s="3" t="s">
        <v>13</v>
      </c>
      <c r="E3" s="3" t="s">
        <v>29</v>
      </c>
      <c r="F3" s="3" t="s">
        <v>7</v>
      </c>
      <c r="G3" s="3" t="s">
        <v>7</v>
      </c>
      <c r="H3" s="3" t="s">
        <v>9</v>
      </c>
      <c r="I3" s="3" t="s">
        <v>8</v>
      </c>
      <c r="J3" s="3" t="s">
        <v>10</v>
      </c>
    </row>
    <row r="4" spans="1:10" ht="12.75" x14ac:dyDescent="0.2">
      <c r="A4" s="3" t="s">
        <v>198</v>
      </c>
      <c r="B4" s="4">
        <v>37334</v>
      </c>
      <c r="C4" s="7">
        <v>212133004926</v>
      </c>
      <c r="D4" s="3" t="s">
        <v>13</v>
      </c>
      <c r="E4" s="3" t="s">
        <v>29</v>
      </c>
      <c r="F4" s="3" t="s">
        <v>9</v>
      </c>
      <c r="G4" s="3" t="s">
        <v>9</v>
      </c>
      <c r="H4" s="3" t="s">
        <v>7</v>
      </c>
      <c r="I4" s="3" t="s">
        <v>8</v>
      </c>
      <c r="J4" s="3" t="s">
        <v>10</v>
      </c>
    </row>
    <row r="5" spans="1:10" ht="12.75" x14ac:dyDescent="0.2">
      <c r="A5" s="3" t="s">
        <v>341</v>
      </c>
      <c r="B5" s="4">
        <v>37024</v>
      </c>
      <c r="C5" s="7">
        <v>191933005414</v>
      </c>
      <c r="D5" s="3" t="s">
        <v>13</v>
      </c>
      <c r="E5" s="3" t="s">
        <v>60</v>
      </c>
      <c r="F5" s="3" t="s">
        <v>8</v>
      </c>
      <c r="G5" s="3" t="s">
        <v>8</v>
      </c>
      <c r="H5" s="3" t="s">
        <v>9</v>
      </c>
      <c r="I5" s="3" t="s">
        <v>7</v>
      </c>
      <c r="J5" s="3" t="s">
        <v>10</v>
      </c>
    </row>
    <row r="6" spans="1:10" ht="12.75" x14ac:dyDescent="0.2">
      <c r="A6" s="3" t="s">
        <v>641</v>
      </c>
      <c r="B6" s="4">
        <v>36450</v>
      </c>
      <c r="C6" s="7">
        <v>212133010904</v>
      </c>
      <c r="D6" s="3" t="s">
        <v>13</v>
      </c>
      <c r="E6" s="3" t="s">
        <v>29</v>
      </c>
      <c r="F6" s="3" t="s">
        <v>9</v>
      </c>
      <c r="G6" s="3" t="s">
        <v>9</v>
      </c>
      <c r="H6" s="3" t="s">
        <v>7</v>
      </c>
      <c r="I6" s="3" t="s">
        <v>8</v>
      </c>
      <c r="J6" s="3" t="s">
        <v>10</v>
      </c>
    </row>
    <row r="7" spans="1:10" ht="12.75" x14ac:dyDescent="0.2">
      <c r="A7" s="3" t="s">
        <v>425</v>
      </c>
      <c r="B7" s="4">
        <v>37780</v>
      </c>
      <c r="C7" s="7">
        <v>212133007005</v>
      </c>
      <c r="D7" s="3" t="s">
        <v>5</v>
      </c>
      <c r="E7" s="3" t="s">
        <v>31</v>
      </c>
      <c r="F7" s="3" t="s">
        <v>9</v>
      </c>
      <c r="G7" s="3" t="s">
        <v>9</v>
      </c>
      <c r="H7" s="3" t="s">
        <v>7</v>
      </c>
      <c r="I7" s="3" t="s">
        <v>8</v>
      </c>
      <c r="J7" s="3" t="s">
        <v>10</v>
      </c>
    </row>
    <row r="8" spans="1:10" ht="12.75" x14ac:dyDescent="0.2">
      <c r="A8" s="3" t="s">
        <v>71</v>
      </c>
      <c r="B8" s="4">
        <v>37333</v>
      </c>
      <c r="C8" s="7">
        <v>212133010909</v>
      </c>
      <c r="D8" s="3" t="s">
        <v>13</v>
      </c>
      <c r="E8" s="3" t="s">
        <v>29</v>
      </c>
      <c r="F8" s="3" t="s">
        <v>9</v>
      </c>
      <c r="G8" s="3" t="s">
        <v>9</v>
      </c>
      <c r="H8" s="3" t="s">
        <v>7</v>
      </c>
      <c r="I8" s="3" t="s">
        <v>8</v>
      </c>
      <c r="J8" s="3" t="s">
        <v>10</v>
      </c>
    </row>
    <row r="9" spans="1:10" ht="12.75" x14ac:dyDescent="0.2">
      <c r="A9" s="3" t="s">
        <v>443</v>
      </c>
      <c r="B9" s="4">
        <v>33758</v>
      </c>
      <c r="C9" s="7">
        <v>212133012681</v>
      </c>
      <c r="D9" s="3" t="s">
        <v>13</v>
      </c>
      <c r="E9" s="3" t="s">
        <v>29</v>
      </c>
      <c r="F9" s="3" t="s">
        <v>7</v>
      </c>
      <c r="G9" s="3" t="s">
        <v>7</v>
      </c>
      <c r="H9" s="3" t="s">
        <v>9</v>
      </c>
      <c r="I9" s="3" t="s">
        <v>8</v>
      </c>
      <c r="J9" s="3" t="s">
        <v>10</v>
      </c>
    </row>
    <row r="10" spans="1:10" ht="12.75" x14ac:dyDescent="0.2">
      <c r="A10" s="3" t="s">
        <v>448</v>
      </c>
      <c r="B10" s="4">
        <v>35857</v>
      </c>
      <c r="C10" s="7">
        <v>33004143</v>
      </c>
      <c r="D10" s="3" t="s">
        <v>13</v>
      </c>
      <c r="E10" s="3" t="s">
        <v>29</v>
      </c>
      <c r="F10" s="3" t="s">
        <v>9</v>
      </c>
      <c r="G10" s="3" t="s">
        <v>9</v>
      </c>
      <c r="H10" s="3" t="s">
        <v>7</v>
      </c>
      <c r="I10" s="3" t="s">
        <v>8</v>
      </c>
      <c r="J10" s="3" t="s">
        <v>10</v>
      </c>
    </row>
    <row r="11" spans="1:10" ht="12.75" x14ac:dyDescent="0.2">
      <c r="A11" s="3" t="s">
        <v>211</v>
      </c>
      <c r="B11" s="4">
        <v>34987</v>
      </c>
      <c r="C11" s="7">
        <v>161633018716</v>
      </c>
      <c r="D11" s="3" t="s">
        <v>13</v>
      </c>
      <c r="E11" s="3" t="s">
        <v>29</v>
      </c>
      <c r="F11" s="3" t="s">
        <v>9</v>
      </c>
      <c r="G11" s="3" t="s">
        <v>9</v>
      </c>
      <c r="H11" s="3" t="s">
        <v>7</v>
      </c>
      <c r="I11" s="3" t="s">
        <v>8</v>
      </c>
      <c r="J11" s="3" t="s">
        <v>10</v>
      </c>
    </row>
    <row r="12" spans="1:10" ht="12.75" x14ac:dyDescent="0.2">
      <c r="A12" s="3" t="s">
        <v>322</v>
      </c>
      <c r="B12" s="4">
        <v>36555</v>
      </c>
      <c r="C12" s="7">
        <v>181833009641</v>
      </c>
      <c r="D12" s="3" t="s">
        <v>13</v>
      </c>
      <c r="E12" s="3" t="s">
        <v>60</v>
      </c>
      <c r="F12" s="3" t="s">
        <v>9</v>
      </c>
      <c r="G12" s="3" t="s">
        <v>9</v>
      </c>
      <c r="H12" s="3" t="s">
        <v>7</v>
      </c>
      <c r="I12" s="3" t="s">
        <v>8</v>
      </c>
      <c r="J12" s="3" t="s">
        <v>10</v>
      </c>
    </row>
    <row r="13" spans="1:10" ht="12.75" x14ac:dyDescent="0.2">
      <c r="A13" s="3" t="s">
        <v>2338</v>
      </c>
      <c r="B13" s="4">
        <v>36685</v>
      </c>
      <c r="C13" s="7">
        <v>191933012171</v>
      </c>
      <c r="D13" s="3" t="s">
        <v>13</v>
      </c>
      <c r="E13" s="3" t="s">
        <v>60</v>
      </c>
      <c r="F13" s="3" t="s">
        <v>8</v>
      </c>
      <c r="G13" s="3" t="s">
        <v>8</v>
      </c>
      <c r="H13" s="3" t="s">
        <v>9</v>
      </c>
      <c r="I13" s="3" t="s">
        <v>7</v>
      </c>
      <c r="J13" s="3" t="s">
        <v>10</v>
      </c>
    </row>
    <row r="14" spans="1:10" ht="12.75" x14ac:dyDescent="0.2">
      <c r="A14" s="3" t="s">
        <v>126</v>
      </c>
      <c r="B14" s="4">
        <v>37871</v>
      </c>
      <c r="C14" s="7">
        <v>33008755</v>
      </c>
      <c r="D14" s="3" t="s">
        <v>13</v>
      </c>
      <c r="E14" s="3" t="s">
        <v>29</v>
      </c>
      <c r="F14" s="3" t="s">
        <v>9</v>
      </c>
      <c r="G14" s="3" t="s">
        <v>9</v>
      </c>
      <c r="H14" s="3" t="s">
        <v>8</v>
      </c>
      <c r="I14" s="3" t="s">
        <v>7</v>
      </c>
      <c r="J14" s="3" t="s">
        <v>10</v>
      </c>
    </row>
    <row r="15" spans="1:10" ht="12.75" x14ac:dyDescent="0.2">
      <c r="A15" s="3" t="s">
        <v>167</v>
      </c>
      <c r="B15" s="4">
        <v>37308</v>
      </c>
      <c r="C15" s="7">
        <v>212133011581</v>
      </c>
      <c r="D15" s="3" t="s">
        <v>13</v>
      </c>
      <c r="E15" s="3" t="s">
        <v>29</v>
      </c>
      <c r="F15" s="3" t="s">
        <v>8</v>
      </c>
      <c r="G15" s="3" t="s">
        <v>8</v>
      </c>
      <c r="H15" s="3" t="s">
        <v>9</v>
      </c>
      <c r="I15" s="3" t="s">
        <v>7</v>
      </c>
      <c r="J15" s="3" t="s">
        <v>10</v>
      </c>
    </row>
    <row r="16" spans="1:10" ht="12.75" x14ac:dyDescent="0.2">
      <c r="A16" s="3" t="s">
        <v>95</v>
      </c>
      <c r="B16" s="4">
        <v>37472</v>
      </c>
      <c r="C16" s="7">
        <v>212133005153</v>
      </c>
      <c r="D16" s="3" t="s">
        <v>16</v>
      </c>
      <c r="E16" s="3" t="s">
        <v>50</v>
      </c>
      <c r="F16" s="3" t="s">
        <v>9</v>
      </c>
      <c r="G16" s="3" t="s">
        <v>9</v>
      </c>
      <c r="H16" s="3" t="s">
        <v>7</v>
      </c>
      <c r="I16" s="3" t="s">
        <v>8</v>
      </c>
      <c r="J16" s="3" t="s">
        <v>10</v>
      </c>
    </row>
    <row r="17" spans="1:10" ht="12.75" x14ac:dyDescent="0.2">
      <c r="A17" s="3" t="s">
        <v>53</v>
      </c>
      <c r="B17" s="4">
        <v>37472</v>
      </c>
      <c r="C17" s="7">
        <v>212133005153</v>
      </c>
      <c r="D17" s="3" t="s">
        <v>16</v>
      </c>
      <c r="E17" s="3" t="s">
        <v>50</v>
      </c>
      <c r="F17" s="3" t="s">
        <v>9</v>
      </c>
      <c r="G17" s="3" t="s">
        <v>9</v>
      </c>
      <c r="H17" s="3" t="s">
        <v>7</v>
      </c>
      <c r="I17" s="3" t="s">
        <v>8</v>
      </c>
      <c r="J17" s="3" t="s">
        <v>10</v>
      </c>
    </row>
    <row r="18" spans="1:10" ht="12.75" x14ac:dyDescent="0.2">
      <c r="A18" s="3" t="s">
        <v>457</v>
      </c>
      <c r="B18" s="4">
        <v>37069</v>
      </c>
      <c r="C18" s="7">
        <v>212133010619</v>
      </c>
      <c r="D18" s="3" t="s">
        <v>13</v>
      </c>
      <c r="E18" s="3" t="s">
        <v>29</v>
      </c>
      <c r="F18" s="3" t="s">
        <v>9</v>
      </c>
      <c r="G18" s="3" t="s">
        <v>9</v>
      </c>
      <c r="H18" s="3" t="s">
        <v>7</v>
      </c>
      <c r="I18" s="3" t="s">
        <v>8</v>
      </c>
      <c r="J18" s="3" t="s">
        <v>10</v>
      </c>
    </row>
    <row r="19" spans="1:10" ht="12.75" x14ac:dyDescent="0.2">
      <c r="A19" s="3" t="s">
        <v>2339</v>
      </c>
      <c r="B19" s="4">
        <v>37555</v>
      </c>
      <c r="C19" s="7">
        <v>212133010934</v>
      </c>
      <c r="D19" s="3" t="s">
        <v>13</v>
      </c>
      <c r="E19" s="3" t="s">
        <v>29</v>
      </c>
      <c r="F19" s="3" t="s">
        <v>8</v>
      </c>
      <c r="G19" s="3" t="s">
        <v>8</v>
      </c>
      <c r="H19" s="3" t="s">
        <v>9</v>
      </c>
      <c r="I19" s="3" t="s">
        <v>10</v>
      </c>
      <c r="J19" s="3" t="s">
        <v>7</v>
      </c>
    </row>
    <row r="20" spans="1:10" ht="12.75" x14ac:dyDescent="0.2">
      <c r="A20" s="3" t="s">
        <v>179</v>
      </c>
      <c r="B20" s="4">
        <v>37552</v>
      </c>
      <c r="C20" s="7">
        <v>202033006675</v>
      </c>
      <c r="D20" s="3" t="s">
        <v>13</v>
      </c>
      <c r="E20" s="3" t="s">
        <v>60</v>
      </c>
      <c r="F20" s="3" t="s">
        <v>9</v>
      </c>
      <c r="G20" s="3" t="s">
        <v>9</v>
      </c>
      <c r="H20" s="3" t="s">
        <v>7</v>
      </c>
      <c r="I20" s="3" t="s">
        <v>8</v>
      </c>
      <c r="J20" s="3" t="s">
        <v>10</v>
      </c>
    </row>
    <row r="21" spans="1:10" ht="12.75" x14ac:dyDescent="0.2">
      <c r="A21" s="3" t="s">
        <v>2340</v>
      </c>
      <c r="B21" s="4">
        <v>37485</v>
      </c>
      <c r="C21" s="7">
        <v>212133001398</v>
      </c>
      <c r="D21" s="3" t="s">
        <v>13</v>
      </c>
      <c r="E21" s="3" t="s">
        <v>29</v>
      </c>
      <c r="F21" s="3" t="s">
        <v>8</v>
      </c>
      <c r="G21" s="3" t="s">
        <v>8</v>
      </c>
      <c r="H21" s="3" t="s">
        <v>9</v>
      </c>
      <c r="I21" s="3" t="s">
        <v>7</v>
      </c>
      <c r="J21" s="3" t="s">
        <v>10</v>
      </c>
    </row>
    <row r="22" spans="1:10" ht="12.75" x14ac:dyDescent="0.2">
      <c r="A22" s="3" t="s">
        <v>269</v>
      </c>
      <c r="B22" s="4">
        <v>36611</v>
      </c>
      <c r="C22" s="7">
        <v>212133007860</v>
      </c>
      <c r="D22" s="3" t="s">
        <v>13</v>
      </c>
      <c r="E22" s="3" t="s">
        <v>29</v>
      </c>
      <c r="F22" s="3" t="s">
        <v>9</v>
      </c>
      <c r="G22" s="3" t="s">
        <v>9</v>
      </c>
      <c r="H22" s="3" t="s">
        <v>7</v>
      </c>
      <c r="I22" s="3" t="s">
        <v>8</v>
      </c>
      <c r="J22" s="3" t="s">
        <v>10</v>
      </c>
    </row>
    <row r="23" spans="1:10" ht="12.75" x14ac:dyDescent="0.2">
      <c r="A23" s="3" t="s">
        <v>399</v>
      </c>
      <c r="B23" s="4">
        <v>37671</v>
      </c>
      <c r="C23" s="7">
        <v>212133001324</v>
      </c>
      <c r="D23" s="3" t="s">
        <v>13</v>
      </c>
      <c r="E23" s="3" t="s">
        <v>29</v>
      </c>
      <c r="F23" s="3" t="s">
        <v>7</v>
      </c>
      <c r="G23" s="3" t="s">
        <v>7</v>
      </c>
      <c r="H23" s="3" t="s">
        <v>9</v>
      </c>
      <c r="I23" s="3" t="s">
        <v>8</v>
      </c>
      <c r="J23" s="3" t="s">
        <v>10</v>
      </c>
    </row>
    <row r="24" spans="1:10" ht="12.75" x14ac:dyDescent="0.2">
      <c r="A24" s="3" t="s">
        <v>2341</v>
      </c>
      <c r="B24" s="4">
        <v>36918</v>
      </c>
      <c r="C24" s="7">
        <v>212133004398</v>
      </c>
      <c r="D24" s="3" t="s">
        <v>13</v>
      </c>
      <c r="E24" s="3" t="s">
        <v>29</v>
      </c>
      <c r="F24" s="3" t="s">
        <v>9</v>
      </c>
      <c r="G24" s="3" t="s">
        <v>9</v>
      </c>
      <c r="H24" s="3" t="s">
        <v>8</v>
      </c>
      <c r="I24" s="3" t="s">
        <v>10</v>
      </c>
      <c r="J24" s="3" t="s">
        <v>7</v>
      </c>
    </row>
    <row r="25" spans="1:10" ht="12.75" x14ac:dyDescent="0.2">
      <c r="A25" s="3" t="s">
        <v>441</v>
      </c>
      <c r="B25" s="4">
        <v>36760</v>
      </c>
      <c r="C25" s="7">
        <v>212133001100</v>
      </c>
      <c r="D25" s="3" t="s">
        <v>13</v>
      </c>
      <c r="E25" s="3" t="s">
        <v>29</v>
      </c>
      <c r="F25" s="3" t="s">
        <v>9</v>
      </c>
      <c r="G25" s="3" t="s">
        <v>9</v>
      </c>
      <c r="H25" s="3" t="s">
        <v>7</v>
      </c>
      <c r="I25" s="3" t="s">
        <v>8</v>
      </c>
      <c r="J25" s="3" t="s">
        <v>10</v>
      </c>
    </row>
    <row r="26" spans="1:10" ht="12.75" x14ac:dyDescent="0.2">
      <c r="A26" s="3" t="s">
        <v>33</v>
      </c>
      <c r="B26" s="4">
        <v>37671</v>
      </c>
      <c r="C26" s="7">
        <v>212133007912</v>
      </c>
      <c r="D26" s="3" t="s">
        <v>13</v>
      </c>
      <c r="E26" s="3" t="s">
        <v>29</v>
      </c>
      <c r="F26" s="3" t="s">
        <v>7</v>
      </c>
      <c r="G26" s="3" t="s">
        <v>7</v>
      </c>
      <c r="H26" s="3" t="s">
        <v>9</v>
      </c>
      <c r="I26" s="3" t="s">
        <v>8</v>
      </c>
      <c r="J26" s="3" t="s">
        <v>10</v>
      </c>
    </row>
    <row r="27" spans="1:10" ht="12.75" x14ac:dyDescent="0.2">
      <c r="A27" s="3" t="s">
        <v>249</v>
      </c>
      <c r="B27" s="4">
        <v>37926</v>
      </c>
      <c r="C27" s="7">
        <v>212133004878</v>
      </c>
      <c r="D27" s="3" t="s">
        <v>13</v>
      </c>
      <c r="E27" s="3" t="s">
        <v>29</v>
      </c>
      <c r="F27" s="3" t="s">
        <v>9</v>
      </c>
      <c r="G27" s="3" t="s">
        <v>9</v>
      </c>
      <c r="H27" s="3" t="s">
        <v>7</v>
      </c>
      <c r="I27" s="3" t="s">
        <v>8</v>
      </c>
      <c r="J27" s="3" t="s">
        <v>10</v>
      </c>
    </row>
    <row r="28" spans="1:10" ht="12.75" x14ac:dyDescent="0.2">
      <c r="A28" s="3" t="s">
        <v>2342</v>
      </c>
      <c r="B28" s="4">
        <v>37599</v>
      </c>
      <c r="C28" s="7">
        <v>212133001521</v>
      </c>
      <c r="D28" s="3" t="s">
        <v>13</v>
      </c>
      <c r="E28" s="3" t="s">
        <v>29</v>
      </c>
      <c r="F28" s="3" t="s">
        <v>9</v>
      </c>
      <c r="G28" s="3" t="s">
        <v>9</v>
      </c>
      <c r="H28" s="3" t="s">
        <v>8</v>
      </c>
      <c r="I28" s="3" t="s">
        <v>7</v>
      </c>
      <c r="J28" s="3" t="s">
        <v>10</v>
      </c>
    </row>
    <row r="29" spans="1:10" ht="12.75" x14ac:dyDescent="0.2">
      <c r="A29" s="3" t="s">
        <v>427</v>
      </c>
      <c r="B29" s="4">
        <v>37261</v>
      </c>
      <c r="C29" s="7">
        <v>212133001363</v>
      </c>
      <c r="D29" s="3" t="s">
        <v>13</v>
      </c>
      <c r="E29" s="3" t="s">
        <v>29</v>
      </c>
      <c r="F29" s="3" t="s">
        <v>7</v>
      </c>
      <c r="G29" s="3" t="s">
        <v>7</v>
      </c>
      <c r="H29" s="3" t="s">
        <v>9</v>
      </c>
      <c r="I29" s="3" t="s">
        <v>8</v>
      </c>
      <c r="J29" s="3" t="s">
        <v>10</v>
      </c>
    </row>
    <row r="30" spans="1:10" ht="12.75" x14ac:dyDescent="0.2">
      <c r="A30" s="3" t="s">
        <v>2343</v>
      </c>
      <c r="B30" s="4">
        <v>37606</v>
      </c>
      <c r="C30" s="7">
        <v>212133009765</v>
      </c>
      <c r="D30" s="3" t="s">
        <v>13</v>
      </c>
      <c r="E30" s="3" t="s">
        <v>29</v>
      </c>
      <c r="F30" s="3" t="s">
        <v>9</v>
      </c>
      <c r="G30" s="3" t="s">
        <v>9</v>
      </c>
      <c r="H30" s="3" t="s">
        <v>7</v>
      </c>
      <c r="I30" s="3" t="s">
        <v>8</v>
      </c>
      <c r="J30" s="3" t="s">
        <v>10</v>
      </c>
    </row>
    <row r="31" spans="1:10" ht="12.75" x14ac:dyDescent="0.2">
      <c r="A31" s="3" t="s">
        <v>2344</v>
      </c>
      <c r="B31" s="4">
        <v>37607</v>
      </c>
      <c r="C31" s="7">
        <v>212133001289</v>
      </c>
      <c r="D31" s="3" t="s">
        <v>13</v>
      </c>
      <c r="E31" s="3" t="s">
        <v>29</v>
      </c>
      <c r="F31" s="3" t="s">
        <v>7</v>
      </c>
      <c r="G31" s="3" t="s">
        <v>7</v>
      </c>
      <c r="H31" s="3" t="s">
        <v>9</v>
      </c>
      <c r="I31" s="3" t="s">
        <v>8</v>
      </c>
      <c r="J31" s="3" t="s">
        <v>10</v>
      </c>
    </row>
    <row r="32" spans="1:10" ht="12.75" x14ac:dyDescent="0.2">
      <c r="A32" s="3" t="s">
        <v>2345</v>
      </c>
      <c r="B32" s="4">
        <v>37117</v>
      </c>
      <c r="C32" s="7">
        <v>202033008529</v>
      </c>
      <c r="D32" s="3" t="s">
        <v>13</v>
      </c>
      <c r="E32" s="3" t="s">
        <v>29</v>
      </c>
      <c r="F32" s="3" t="s">
        <v>9</v>
      </c>
      <c r="G32" s="3" t="s">
        <v>9</v>
      </c>
      <c r="H32" s="3" t="s">
        <v>8</v>
      </c>
      <c r="I32" s="3" t="s">
        <v>7</v>
      </c>
      <c r="J32" s="3" t="s">
        <v>10</v>
      </c>
    </row>
    <row r="33" spans="1:10" ht="12.75" x14ac:dyDescent="0.2">
      <c r="A33" s="3" t="s">
        <v>2346</v>
      </c>
      <c r="B33" s="4">
        <v>36511</v>
      </c>
      <c r="C33" s="7">
        <v>212133004907</v>
      </c>
      <c r="D33" s="3" t="s">
        <v>13</v>
      </c>
      <c r="E33" s="3" t="s">
        <v>29</v>
      </c>
      <c r="F33" s="3" t="s">
        <v>9</v>
      </c>
      <c r="G33" s="3" t="s">
        <v>9</v>
      </c>
      <c r="H33" s="3" t="s">
        <v>8</v>
      </c>
      <c r="I33" s="3" t="s">
        <v>7</v>
      </c>
      <c r="J33" s="3" t="s">
        <v>10</v>
      </c>
    </row>
    <row r="34" spans="1:10" ht="12.75" x14ac:dyDescent="0.2">
      <c r="A34" s="3" t="s">
        <v>373</v>
      </c>
      <c r="B34" s="4">
        <v>37880</v>
      </c>
      <c r="C34" s="7">
        <v>212133001397</v>
      </c>
      <c r="D34" s="3" t="s">
        <v>13</v>
      </c>
      <c r="E34" s="3" t="s">
        <v>29</v>
      </c>
      <c r="F34" s="3" t="s">
        <v>9</v>
      </c>
      <c r="G34" s="3" t="s">
        <v>9</v>
      </c>
      <c r="H34" s="3" t="s">
        <v>7</v>
      </c>
      <c r="I34" s="3" t="s">
        <v>8</v>
      </c>
      <c r="J34" s="3" t="s">
        <v>10</v>
      </c>
    </row>
    <row r="35" spans="1:10" ht="12.75" x14ac:dyDescent="0.2">
      <c r="A35" s="3" t="s">
        <v>460</v>
      </c>
      <c r="B35" s="4">
        <v>36862</v>
      </c>
      <c r="C35" s="7">
        <v>202033008445</v>
      </c>
      <c r="D35" s="3" t="s">
        <v>13</v>
      </c>
      <c r="E35" s="3" t="s">
        <v>60</v>
      </c>
      <c r="F35" s="3" t="s">
        <v>9</v>
      </c>
      <c r="G35" s="3" t="s">
        <v>9</v>
      </c>
      <c r="H35" s="3" t="s">
        <v>7</v>
      </c>
      <c r="I35" s="3" t="s">
        <v>8</v>
      </c>
      <c r="J35" s="3" t="s">
        <v>10</v>
      </c>
    </row>
    <row r="36" spans="1:10" ht="12.75" x14ac:dyDescent="0.2">
      <c r="A36" s="3" t="s">
        <v>2347</v>
      </c>
      <c r="B36" s="4">
        <v>36677</v>
      </c>
      <c r="C36" s="7">
        <v>212133008805</v>
      </c>
      <c r="D36" s="3" t="s">
        <v>13</v>
      </c>
      <c r="E36" s="3" t="s">
        <v>29</v>
      </c>
      <c r="F36" s="3" t="s">
        <v>9</v>
      </c>
      <c r="G36" s="3" t="s">
        <v>9</v>
      </c>
      <c r="H36" s="3" t="s">
        <v>8</v>
      </c>
      <c r="I36" s="3" t="s">
        <v>7</v>
      </c>
      <c r="J36" s="3" t="s">
        <v>10</v>
      </c>
    </row>
    <row r="37" spans="1:10" ht="12.75" x14ac:dyDescent="0.2">
      <c r="A37" s="3" t="s">
        <v>116</v>
      </c>
      <c r="B37" s="4">
        <v>37978</v>
      </c>
      <c r="C37" s="7">
        <v>33009763</v>
      </c>
      <c r="D37" s="3" t="s">
        <v>13</v>
      </c>
      <c r="E37" s="3" t="s">
        <v>29</v>
      </c>
      <c r="F37" s="3" t="s">
        <v>9</v>
      </c>
      <c r="G37" s="3" t="s">
        <v>9</v>
      </c>
      <c r="H37" s="3" t="s">
        <v>8</v>
      </c>
      <c r="I37" s="3" t="s">
        <v>7</v>
      </c>
      <c r="J37" s="3" t="s">
        <v>10</v>
      </c>
    </row>
    <row r="38" spans="1:10" ht="12.75" x14ac:dyDescent="0.2">
      <c r="A38" s="3" t="s">
        <v>435</v>
      </c>
      <c r="B38" s="4">
        <v>36276</v>
      </c>
      <c r="C38" s="7">
        <v>33009168</v>
      </c>
      <c r="D38" s="3" t="s">
        <v>13</v>
      </c>
      <c r="E38" s="3" t="s">
        <v>29</v>
      </c>
      <c r="F38" s="3" t="s">
        <v>9</v>
      </c>
      <c r="G38" s="3" t="s">
        <v>9</v>
      </c>
      <c r="H38" s="3" t="s">
        <v>7</v>
      </c>
      <c r="I38" s="3" t="s">
        <v>8</v>
      </c>
      <c r="J38" s="3" t="s">
        <v>10</v>
      </c>
    </row>
    <row r="39" spans="1:10" ht="12.75" x14ac:dyDescent="0.2">
      <c r="A39" s="3" t="s">
        <v>400</v>
      </c>
      <c r="B39" s="4">
        <v>36913</v>
      </c>
      <c r="C39" s="7">
        <v>212133001146</v>
      </c>
      <c r="D39" s="3" t="s">
        <v>13</v>
      </c>
      <c r="E39" s="3" t="s">
        <v>29</v>
      </c>
      <c r="F39" s="3" t="s">
        <v>9</v>
      </c>
      <c r="G39" s="3" t="s">
        <v>9</v>
      </c>
      <c r="H39" s="3" t="s">
        <v>7</v>
      </c>
      <c r="I39" s="3" t="s">
        <v>8</v>
      </c>
      <c r="J39" s="3" t="s">
        <v>10</v>
      </c>
    </row>
    <row r="40" spans="1:10" ht="12.75" x14ac:dyDescent="0.2">
      <c r="A40" s="3" t="s">
        <v>2348</v>
      </c>
      <c r="B40" s="4">
        <v>36715</v>
      </c>
      <c r="C40" s="7">
        <v>202033000072</v>
      </c>
      <c r="D40" s="3" t="s">
        <v>13</v>
      </c>
      <c r="E40" s="3" t="s">
        <v>60</v>
      </c>
      <c r="F40" s="3" t="s">
        <v>8</v>
      </c>
      <c r="G40" s="3" t="s">
        <v>8</v>
      </c>
      <c r="H40" s="3" t="s">
        <v>7</v>
      </c>
      <c r="I40" s="3" t="s">
        <v>9</v>
      </c>
      <c r="J40" s="3" t="s">
        <v>10</v>
      </c>
    </row>
    <row r="41" spans="1:10" ht="12.75" x14ac:dyDescent="0.2">
      <c r="A41" s="3" t="s">
        <v>2349</v>
      </c>
      <c r="B41" s="4">
        <v>37009</v>
      </c>
      <c r="C41" s="7">
        <v>212133004437</v>
      </c>
      <c r="D41" s="3" t="s">
        <v>13</v>
      </c>
      <c r="E41" s="3" t="s">
        <v>20</v>
      </c>
      <c r="F41" s="3" t="s">
        <v>9</v>
      </c>
      <c r="G41" s="3" t="s">
        <v>9</v>
      </c>
      <c r="H41" s="3" t="s">
        <v>7</v>
      </c>
      <c r="I41" s="3" t="s">
        <v>8</v>
      </c>
      <c r="J41" s="3" t="s">
        <v>10</v>
      </c>
    </row>
    <row r="42" spans="1:10" ht="12.75" x14ac:dyDescent="0.2">
      <c r="A42" s="3" t="s">
        <v>452</v>
      </c>
      <c r="B42" s="4">
        <v>36689</v>
      </c>
      <c r="C42" s="7">
        <v>212133009886</v>
      </c>
      <c r="D42" s="3" t="s">
        <v>13</v>
      </c>
      <c r="E42" s="3" t="s">
        <v>20</v>
      </c>
      <c r="F42" s="3" t="s">
        <v>7</v>
      </c>
      <c r="G42" s="3" t="s">
        <v>7</v>
      </c>
      <c r="H42" s="3" t="s">
        <v>8</v>
      </c>
      <c r="I42" s="3" t="s">
        <v>9</v>
      </c>
      <c r="J42" s="3" t="s">
        <v>10</v>
      </c>
    </row>
    <row r="43" spans="1:10" ht="12.75" x14ac:dyDescent="0.2">
      <c r="A43" s="3" t="s">
        <v>2350</v>
      </c>
      <c r="B43" s="4">
        <v>37253</v>
      </c>
      <c r="C43" s="7">
        <v>212133009627</v>
      </c>
      <c r="D43" s="3" t="s">
        <v>13</v>
      </c>
      <c r="E43" s="3" t="s">
        <v>20</v>
      </c>
      <c r="F43" s="3" t="s">
        <v>9</v>
      </c>
      <c r="G43" s="3" t="s">
        <v>9</v>
      </c>
      <c r="H43" s="3" t="s">
        <v>8</v>
      </c>
      <c r="I43" s="3" t="s">
        <v>7</v>
      </c>
      <c r="J43" s="3" t="s">
        <v>10</v>
      </c>
    </row>
    <row r="44" spans="1:10" ht="12.75" x14ac:dyDescent="0.2">
      <c r="A44" s="3" t="s">
        <v>2351</v>
      </c>
      <c r="B44" s="4">
        <v>44703</v>
      </c>
      <c r="C44" s="7">
        <v>212133010968</v>
      </c>
      <c r="D44" s="3" t="s">
        <v>13</v>
      </c>
      <c r="E44" s="3" t="s">
        <v>20</v>
      </c>
      <c r="F44" s="3" t="s">
        <v>9</v>
      </c>
      <c r="G44" s="3" t="s">
        <v>9</v>
      </c>
      <c r="H44" s="3" t="s">
        <v>7</v>
      </c>
      <c r="I44" s="3" t="s">
        <v>10</v>
      </c>
      <c r="J44" s="3" t="s">
        <v>8</v>
      </c>
    </row>
    <row r="45" spans="1:10" ht="12.75" x14ac:dyDescent="0.2">
      <c r="A45" s="3" t="s">
        <v>2352</v>
      </c>
      <c r="B45" s="4">
        <v>36850</v>
      </c>
      <c r="C45" s="7">
        <v>212133004401</v>
      </c>
      <c r="D45" s="3" t="s">
        <v>13</v>
      </c>
      <c r="E45" s="3" t="s">
        <v>20</v>
      </c>
      <c r="F45" s="3" t="s">
        <v>9</v>
      </c>
      <c r="G45" s="3" t="s">
        <v>9</v>
      </c>
      <c r="H45" s="3" t="s">
        <v>8</v>
      </c>
      <c r="I45" s="3" t="s">
        <v>7</v>
      </c>
      <c r="J45" s="3" t="s">
        <v>10</v>
      </c>
    </row>
    <row r="46" spans="1:10" ht="12.75" x14ac:dyDescent="0.2">
      <c r="A46" s="3" t="s">
        <v>208</v>
      </c>
      <c r="B46" s="4">
        <v>36622</v>
      </c>
      <c r="C46" s="7">
        <v>212133015826</v>
      </c>
      <c r="D46" s="3" t="s">
        <v>13</v>
      </c>
      <c r="E46" s="3" t="s">
        <v>20</v>
      </c>
      <c r="F46" s="3" t="s">
        <v>7</v>
      </c>
      <c r="G46" s="3" t="s">
        <v>7</v>
      </c>
      <c r="H46" s="3" t="s">
        <v>9</v>
      </c>
      <c r="I46" s="3" t="s">
        <v>10</v>
      </c>
      <c r="J46" s="3" t="s">
        <v>8</v>
      </c>
    </row>
    <row r="47" spans="1:10" ht="12.75" x14ac:dyDescent="0.2">
      <c r="A47" s="3" t="s">
        <v>438</v>
      </c>
      <c r="B47" s="4">
        <v>44828</v>
      </c>
      <c r="C47" s="7">
        <v>33004504</v>
      </c>
      <c r="D47" s="3" t="s">
        <v>13</v>
      </c>
      <c r="E47" s="3" t="s">
        <v>29</v>
      </c>
      <c r="F47" s="3" t="s">
        <v>9</v>
      </c>
      <c r="G47" s="3" t="s">
        <v>9</v>
      </c>
      <c r="H47" s="3" t="s">
        <v>7</v>
      </c>
      <c r="I47" s="3" t="s">
        <v>8</v>
      </c>
      <c r="J47" s="3" t="s">
        <v>10</v>
      </c>
    </row>
    <row r="48" spans="1:10" ht="12.75" x14ac:dyDescent="0.2">
      <c r="A48" s="3" t="s">
        <v>2353</v>
      </c>
      <c r="B48" s="4">
        <v>36892</v>
      </c>
      <c r="C48" s="7">
        <v>212133002950</v>
      </c>
      <c r="D48" s="3" t="s">
        <v>13</v>
      </c>
      <c r="E48" s="3" t="s">
        <v>29</v>
      </c>
      <c r="F48" s="3" t="s">
        <v>9</v>
      </c>
      <c r="G48" s="3" t="s">
        <v>9</v>
      </c>
      <c r="H48" s="3" t="s">
        <v>8</v>
      </c>
      <c r="I48" s="3" t="s">
        <v>7</v>
      </c>
      <c r="J48" s="3" t="s">
        <v>10</v>
      </c>
    </row>
    <row r="49" spans="1:10" ht="12.75" x14ac:dyDescent="0.2">
      <c r="A49" s="3" t="s">
        <v>28</v>
      </c>
      <c r="B49" s="4">
        <v>37164</v>
      </c>
      <c r="C49" s="7">
        <v>33004494</v>
      </c>
      <c r="D49" s="3" t="s">
        <v>13</v>
      </c>
      <c r="E49" s="3" t="s">
        <v>29</v>
      </c>
      <c r="F49" s="3" t="s">
        <v>8</v>
      </c>
      <c r="G49" s="3" t="s">
        <v>8</v>
      </c>
      <c r="H49" s="3" t="s">
        <v>9</v>
      </c>
      <c r="I49" s="3" t="s">
        <v>10</v>
      </c>
      <c r="J49" s="3" t="s">
        <v>7</v>
      </c>
    </row>
    <row r="50" spans="1:10" ht="12.75" x14ac:dyDescent="0.2">
      <c r="A50" s="3" t="s">
        <v>19</v>
      </c>
      <c r="B50" s="4">
        <v>37092</v>
      </c>
      <c r="C50" s="7">
        <v>212133003594</v>
      </c>
      <c r="D50" s="3" t="s">
        <v>13</v>
      </c>
      <c r="E50" s="3" t="s">
        <v>20</v>
      </c>
      <c r="F50" s="3" t="s">
        <v>8</v>
      </c>
      <c r="G50" s="3" t="s">
        <v>8</v>
      </c>
      <c r="H50" s="3" t="s">
        <v>9</v>
      </c>
      <c r="I50" s="3" t="s">
        <v>7</v>
      </c>
      <c r="J50" s="3" t="s">
        <v>10</v>
      </c>
    </row>
    <row r="51" spans="1:10" ht="12.75" x14ac:dyDescent="0.2">
      <c r="A51" s="3" t="s">
        <v>2354</v>
      </c>
      <c r="B51" s="4">
        <v>32696</v>
      </c>
      <c r="C51" s="7">
        <v>212133015621</v>
      </c>
      <c r="D51" s="3" t="s">
        <v>13</v>
      </c>
      <c r="E51" s="3" t="s">
        <v>29</v>
      </c>
      <c r="F51" s="3" t="s">
        <v>9</v>
      </c>
      <c r="G51" s="3" t="s">
        <v>9</v>
      </c>
      <c r="H51" s="3" t="s">
        <v>8</v>
      </c>
      <c r="I51" s="3" t="s">
        <v>7</v>
      </c>
      <c r="J51" s="3" t="s">
        <v>10</v>
      </c>
    </row>
    <row r="52" spans="1:10" ht="12.75" x14ac:dyDescent="0.2">
      <c r="A52" s="3" t="s">
        <v>375</v>
      </c>
      <c r="B52" s="4">
        <v>37124</v>
      </c>
      <c r="C52" s="7">
        <v>212133004381</v>
      </c>
      <c r="D52" s="3" t="s">
        <v>13</v>
      </c>
      <c r="E52" s="3" t="s">
        <v>20</v>
      </c>
      <c r="F52" s="3" t="s">
        <v>9</v>
      </c>
      <c r="G52" s="3" t="s">
        <v>9</v>
      </c>
      <c r="H52" s="3" t="s">
        <v>7</v>
      </c>
      <c r="I52" s="3" t="s">
        <v>8</v>
      </c>
      <c r="J52" s="3" t="s">
        <v>10</v>
      </c>
    </row>
    <row r="53" spans="1:10" ht="12.75" x14ac:dyDescent="0.2">
      <c r="A53" s="3" t="s">
        <v>2355</v>
      </c>
      <c r="B53" s="4">
        <v>37480</v>
      </c>
      <c r="C53" s="7">
        <v>212133009828</v>
      </c>
      <c r="D53" s="3" t="s">
        <v>13</v>
      </c>
      <c r="E53" s="3" t="s">
        <v>20</v>
      </c>
      <c r="F53" s="3" t="s">
        <v>9</v>
      </c>
      <c r="G53" s="3" t="s">
        <v>9</v>
      </c>
      <c r="H53" s="3" t="s">
        <v>7</v>
      </c>
      <c r="I53" s="3" t="s">
        <v>8</v>
      </c>
      <c r="J53" s="3" t="s">
        <v>10</v>
      </c>
    </row>
    <row r="54" spans="1:10" ht="12.75" x14ac:dyDescent="0.2">
      <c r="A54" s="3" t="s">
        <v>2356</v>
      </c>
      <c r="B54" s="4">
        <v>37784</v>
      </c>
      <c r="C54" s="7">
        <v>212133011959</v>
      </c>
      <c r="D54" s="3" t="s">
        <v>13</v>
      </c>
      <c r="E54" s="3" t="s">
        <v>20</v>
      </c>
      <c r="F54" s="3" t="s">
        <v>9</v>
      </c>
      <c r="G54" s="3" t="s">
        <v>9</v>
      </c>
      <c r="H54" s="3" t="s">
        <v>8</v>
      </c>
      <c r="I54" s="3" t="s">
        <v>7</v>
      </c>
      <c r="J54" s="3" t="s">
        <v>10</v>
      </c>
    </row>
    <row r="55" spans="1:10" ht="12.75" x14ac:dyDescent="0.2">
      <c r="A55" s="3" t="s">
        <v>75</v>
      </c>
      <c r="B55" s="4">
        <v>36758</v>
      </c>
      <c r="C55" s="7">
        <v>212133010915</v>
      </c>
      <c r="D55" s="3" t="s">
        <v>13</v>
      </c>
      <c r="E55" s="3" t="s">
        <v>20</v>
      </c>
      <c r="F55" s="3" t="s">
        <v>9</v>
      </c>
      <c r="G55" s="3" t="s">
        <v>9</v>
      </c>
      <c r="H55" s="3" t="s">
        <v>7</v>
      </c>
      <c r="I55" s="3" t="s">
        <v>8</v>
      </c>
      <c r="J55" s="3" t="s">
        <v>10</v>
      </c>
    </row>
    <row r="56" spans="1:10" ht="12.75" x14ac:dyDescent="0.2">
      <c r="A56" s="3" t="s">
        <v>36</v>
      </c>
      <c r="B56" s="4">
        <v>37612</v>
      </c>
      <c r="C56" s="7">
        <v>212133010901</v>
      </c>
      <c r="D56" s="3" t="s">
        <v>13</v>
      </c>
      <c r="E56" s="3" t="s">
        <v>20</v>
      </c>
      <c r="F56" s="3" t="s">
        <v>9</v>
      </c>
      <c r="G56" s="3" t="s">
        <v>9</v>
      </c>
      <c r="H56" s="3" t="s">
        <v>7</v>
      </c>
      <c r="I56" s="3" t="s">
        <v>10</v>
      </c>
      <c r="J56" s="3" t="s">
        <v>8</v>
      </c>
    </row>
    <row r="57" spans="1:10" ht="12.75" x14ac:dyDescent="0.2">
      <c r="A57" s="3" t="s">
        <v>422</v>
      </c>
      <c r="B57" s="4">
        <v>37551</v>
      </c>
      <c r="C57" s="7">
        <v>33010939</v>
      </c>
      <c r="D57" s="3" t="s">
        <v>13</v>
      </c>
      <c r="E57" s="3" t="s">
        <v>20</v>
      </c>
      <c r="F57" s="3" t="s">
        <v>9</v>
      </c>
      <c r="G57" s="3" t="s">
        <v>9</v>
      </c>
      <c r="H57" s="3" t="s">
        <v>7</v>
      </c>
      <c r="I57" s="3" t="s">
        <v>10</v>
      </c>
      <c r="J57" s="3" t="s">
        <v>8</v>
      </c>
    </row>
    <row r="58" spans="1:10" ht="12.75" x14ac:dyDescent="0.2">
      <c r="A58" s="3" t="s">
        <v>108</v>
      </c>
      <c r="B58" s="4">
        <v>36873</v>
      </c>
      <c r="C58" s="7">
        <v>212133004151</v>
      </c>
      <c r="D58" s="3" t="s">
        <v>13</v>
      </c>
      <c r="E58" s="3" t="s">
        <v>20</v>
      </c>
      <c r="F58" s="3" t="s">
        <v>9</v>
      </c>
      <c r="G58" s="3" t="s">
        <v>9</v>
      </c>
      <c r="H58" s="3" t="s">
        <v>7</v>
      </c>
      <c r="I58" s="3" t="s">
        <v>8</v>
      </c>
      <c r="J58" s="3" t="s">
        <v>10</v>
      </c>
    </row>
    <row r="59" spans="1:10" ht="12.75" x14ac:dyDescent="0.2">
      <c r="A59" s="3" t="s">
        <v>108</v>
      </c>
      <c r="B59" s="4">
        <v>36873</v>
      </c>
      <c r="C59" s="7">
        <v>212133004151</v>
      </c>
      <c r="D59" s="3" t="s">
        <v>13</v>
      </c>
      <c r="E59" s="3" t="s">
        <v>20</v>
      </c>
      <c r="F59" s="3" t="s">
        <v>9</v>
      </c>
      <c r="G59" s="3" t="s">
        <v>9</v>
      </c>
      <c r="H59" s="3" t="s">
        <v>7</v>
      </c>
      <c r="I59" s="3" t="s">
        <v>8</v>
      </c>
      <c r="J59" s="3" t="s">
        <v>10</v>
      </c>
    </row>
    <row r="60" spans="1:10" ht="12.75" x14ac:dyDescent="0.2">
      <c r="A60" s="3" t="s">
        <v>2357</v>
      </c>
      <c r="B60" s="4">
        <v>37970</v>
      </c>
      <c r="C60" s="7">
        <v>212133007943</v>
      </c>
      <c r="D60" s="3" t="s">
        <v>13</v>
      </c>
      <c r="E60" s="3" t="s">
        <v>20</v>
      </c>
      <c r="F60" s="3" t="s">
        <v>9</v>
      </c>
      <c r="G60" s="3" t="s">
        <v>9</v>
      </c>
      <c r="H60" s="3" t="s">
        <v>8</v>
      </c>
      <c r="I60" s="3" t="s">
        <v>7</v>
      </c>
      <c r="J60" s="3" t="s">
        <v>10</v>
      </c>
    </row>
    <row r="61" spans="1:10" ht="12.75" x14ac:dyDescent="0.2">
      <c r="A61" s="3" t="s">
        <v>105</v>
      </c>
      <c r="B61" s="4">
        <v>37121</v>
      </c>
      <c r="C61" s="7">
        <v>212133005174</v>
      </c>
      <c r="D61" s="3" t="s">
        <v>13</v>
      </c>
      <c r="E61" s="3" t="s">
        <v>20</v>
      </c>
      <c r="F61" s="3" t="s">
        <v>8</v>
      </c>
      <c r="G61" s="3" t="s">
        <v>8</v>
      </c>
      <c r="H61" s="3" t="s">
        <v>9</v>
      </c>
      <c r="I61" s="3" t="s">
        <v>7</v>
      </c>
      <c r="J61" s="3" t="s">
        <v>10</v>
      </c>
    </row>
    <row r="62" spans="1:10" ht="12.75" x14ac:dyDescent="0.2">
      <c r="A62" s="3" t="s">
        <v>51</v>
      </c>
      <c r="B62" s="4">
        <v>37077</v>
      </c>
      <c r="C62" s="7">
        <v>202033007577</v>
      </c>
      <c r="D62" s="3" t="s">
        <v>13</v>
      </c>
      <c r="E62" s="3" t="s">
        <v>20</v>
      </c>
      <c r="F62" s="3" t="s">
        <v>9</v>
      </c>
      <c r="G62" s="3" t="s">
        <v>9</v>
      </c>
      <c r="H62" s="3" t="s">
        <v>8</v>
      </c>
      <c r="I62" s="3" t="s">
        <v>7</v>
      </c>
      <c r="J62" s="3" t="s">
        <v>10</v>
      </c>
    </row>
    <row r="63" spans="1:10" ht="12.75" x14ac:dyDescent="0.2">
      <c r="A63" s="3" t="s">
        <v>51</v>
      </c>
      <c r="B63" s="4">
        <v>37077</v>
      </c>
      <c r="C63" s="7">
        <v>202033007577</v>
      </c>
      <c r="D63" s="3" t="s">
        <v>13</v>
      </c>
      <c r="E63" s="3" t="s">
        <v>20</v>
      </c>
      <c r="F63" s="3" t="s">
        <v>9</v>
      </c>
      <c r="G63" s="3" t="s">
        <v>9</v>
      </c>
      <c r="H63" s="3" t="s">
        <v>8</v>
      </c>
      <c r="I63" s="3" t="s">
        <v>7</v>
      </c>
      <c r="J63" s="3" t="s">
        <v>10</v>
      </c>
    </row>
    <row r="64" spans="1:10" ht="12.75" x14ac:dyDescent="0.2">
      <c r="A64" s="3" t="s">
        <v>328</v>
      </c>
      <c r="B64" s="4">
        <v>37342</v>
      </c>
      <c r="C64" s="7">
        <v>212133003530</v>
      </c>
      <c r="D64" s="3" t="s">
        <v>13</v>
      </c>
      <c r="E64" s="3" t="s">
        <v>20</v>
      </c>
      <c r="F64" s="3" t="s">
        <v>9</v>
      </c>
      <c r="G64" s="3" t="s">
        <v>9</v>
      </c>
      <c r="H64" s="3" t="s">
        <v>8</v>
      </c>
      <c r="I64" s="3" t="s">
        <v>7</v>
      </c>
      <c r="J64" s="3" t="s">
        <v>10</v>
      </c>
    </row>
    <row r="65" spans="1:10" ht="12.75" x14ac:dyDescent="0.2">
      <c r="A65" s="3" t="s">
        <v>2358</v>
      </c>
      <c r="B65" s="4">
        <v>37653</v>
      </c>
      <c r="C65" s="7">
        <v>212133007070</v>
      </c>
      <c r="D65" s="3" t="s">
        <v>13</v>
      </c>
      <c r="E65" s="3" t="s">
        <v>20</v>
      </c>
      <c r="F65" s="3" t="s">
        <v>9</v>
      </c>
      <c r="G65" s="3" t="s">
        <v>9</v>
      </c>
      <c r="H65" s="3" t="s">
        <v>8</v>
      </c>
      <c r="I65" s="3" t="s">
        <v>10</v>
      </c>
      <c r="J65" s="3" t="s">
        <v>7</v>
      </c>
    </row>
    <row r="66" spans="1:10" ht="12.75" x14ac:dyDescent="0.2">
      <c r="A66" s="3" t="s">
        <v>230</v>
      </c>
      <c r="B66" s="4">
        <v>37781</v>
      </c>
      <c r="C66" s="7">
        <v>33004169</v>
      </c>
      <c r="D66" s="3" t="s">
        <v>13</v>
      </c>
      <c r="E66" s="3" t="s">
        <v>20</v>
      </c>
      <c r="F66" s="3" t="s">
        <v>9</v>
      </c>
      <c r="G66" s="3" t="s">
        <v>9</v>
      </c>
      <c r="H66" s="3" t="s">
        <v>7</v>
      </c>
      <c r="I66" s="3" t="s">
        <v>8</v>
      </c>
      <c r="J66" s="3" t="s">
        <v>10</v>
      </c>
    </row>
    <row r="67" spans="1:10" ht="12.75" x14ac:dyDescent="0.2">
      <c r="A67" s="3" t="s">
        <v>2359</v>
      </c>
      <c r="B67" s="4">
        <v>36050</v>
      </c>
      <c r="C67" s="7">
        <v>212133002867</v>
      </c>
      <c r="D67" s="3" t="s">
        <v>13</v>
      </c>
      <c r="E67" s="3" t="s">
        <v>20</v>
      </c>
      <c r="F67" s="3" t="s">
        <v>9</v>
      </c>
      <c r="G67" s="3" t="s">
        <v>9</v>
      </c>
      <c r="H67" s="3" t="s">
        <v>7</v>
      </c>
      <c r="I67" s="3" t="s">
        <v>8</v>
      </c>
      <c r="J67" s="3" t="s">
        <v>10</v>
      </c>
    </row>
    <row r="68" spans="1:10" ht="12.75" x14ac:dyDescent="0.2">
      <c r="A68" s="3" t="s">
        <v>37</v>
      </c>
      <c r="B68" s="4">
        <v>37817</v>
      </c>
      <c r="C68" s="7">
        <v>212133004906</v>
      </c>
      <c r="D68" s="3" t="s">
        <v>13</v>
      </c>
      <c r="E68" s="3" t="s">
        <v>20</v>
      </c>
      <c r="F68" s="3" t="s">
        <v>9</v>
      </c>
      <c r="G68" s="3" t="s">
        <v>9</v>
      </c>
      <c r="H68" s="3" t="s">
        <v>8</v>
      </c>
      <c r="I68" s="3" t="s">
        <v>7</v>
      </c>
      <c r="J68" s="3" t="s">
        <v>10</v>
      </c>
    </row>
    <row r="69" spans="1:10" ht="12.75" x14ac:dyDescent="0.2">
      <c r="A69" s="3" t="s">
        <v>34</v>
      </c>
      <c r="B69" s="4">
        <v>37517</v>
      </c>
      <c r="C69" s="7">
        <v>212133001262</v>
      </c>
      <c r="D69" s="3" t="s">
        <v>13</v>
      </c>
      <c r="E69" s="3" t="s">
        <v>20</v>
      </c>
      <c r="F69" s="3" t="s">
        <v>9</v>
      </c>
      <c r="G69" s="3" t="s">
        <v>9</v>
      </c>
      <c r="H69" s="3" t="s">
        <v>7</v>
      </c>
      <c r="I69" s="3" t="s">
        <v>8</v>
      </c>
      <c r="J69" s="3" t="s">
        <v>10</v>
      </c>
    </row>
    <row r="70" spans="1:10" ht="12.75" x14ac:dyDescent="0.2">
      <c r="A70" s="3" t="s">
        <v>96</v>
      </c>
      <c r="B70" s="4">
        <v>37398</v>
      </c>
      <c r="C70" s="7">
        <v>212133001436</v>
      </c>
      <c r="D70" s="3" t="s">
        <v>13</v>
      </c>
      <c r="E70" s="3" t="s">
        <v>20</v>
      </c>
      <c r="F70" s="3" t="s">
        <v>9</v>
      </c>
      <c r="G70" s="3" t="s">
        <v>9</v>
      </c>
      <c r="H70" s="3" t="s">
        <v>7</v>
      </c>
      <c r="I70" s="3" t="s">
        <v>8</v>
      </c>
      <c r="J70" s="3" t="s">
        <v>10</v>
      </c>
    </row>
    <row r="71" spans="1:10" ht="12.75" x14ac:dyDescent="0.2">
      <c r="A71" s="3" t="s">
        <v>312</v>
      </c>
      <c r="B71" s="4">
        <v>37660</v>
      </c>
      <c r="C71" s="7">
        <v>212133004498</v>
      </c>
      <c r="D71" s="3" t="s">
        <v>13</v>
      </c>
      <c r="E71" s="3" t="s">
        <v>20</v>
      </c>
      <c r="F71" s="3" t="s">
        <v>9</v>
      </c>
      <c r="G71" s="3" t="s">
        <v>9</v>
      </c>
      <c r="H71" s="3" t="s">
        <v>7</v>
      </c>
      <c r="I71" s="3" t="s">
        <v>8</v>
      </c>
      <c r="J71" s="3" t="s">
        <v>10</v>
      </c>
    </row>
    <row r="72" spans="1:10" ht="12.75" x14ac:dyDescent="0.2">
      <c r="A72" s="3" t="s">
        <v>35</v>
      </c>
      <c r="B72" s="4">
        <v>37718</v>
      </c>
      <c r="C72" s="7">
        <v>212133007868</v>
      </c>
      <c r="D72" s="3" t="s">
        <v>13</v>
      </c>
      <c r="E72" s="3" t="s">
        <v>20</v>
      </c>
      <c r="F72" s="3" t="s">
        <v>7</v>
      </c>
      <c r="G72" s="3" t="s">
        <v>7</v>
      </c>
      <c r="H72" s="3" t="s">
        <v>9</v>
      </c>
      <c r="I72" s="3" t="s">
        <v>8</v>
      </c>
      <c r="J72" s="3" t="s">
        <v>10</v>
      </c>
    </row>
    <row r="73" spans="1:10" ht="12.75" x14ac:dyDescent="0.2">
      <c r="A73" s="3" t="s">
        <v>240</v>
      </c>
      <c r="B73" s="4">
        <v>37633</v>
      </c>
      <c r="C73" s="7">
        <v>212133008753</v>
      </c>
      <c r="D73" s="3" t="s">
        <v>13</v>
      </c>
      <c r="E73" s="3" t="s">
        <v>20</v>
      </c>
      <c r="F73" s="3" t="s">
        <v>9</v>
      </c>
      <c r="G73" s="3" t="s">
        <v>9</v>
      </c>
      <c r="H73" s="3" t="s">
        <v>7</v>
      </c>
      <c r="I73" s="3" t="s">
        <v>8</v>
      </c>
      <c r="J73" s="3" t="s">
        <v>10</v>
      </c>
    </row>
    <row r="74" spans="1:10" ht="12.75" x14ac:dyDescent="0.2">
      <c r="A74" s="3" t="s">
        <v>2360</v>
      </c>
      <c r="B74" s="4">
        <v>37555</v>
      </c>
      <c r="C74" s="7">
        <v>212133005346</v>
      </c>
      <c r="D74" s="3" t="s">
        <v>16</v>
      </c>
      <c r="E74" s="3" t="s">
        <v>26</v>
      </c>
      <c r="F74" s="3" t="s">
        <v>9</v>
      </c>
      <c r="G74" s="3" t="s">
        <v>9</v>
      </c>
      <c r="H74" s="3" t="s">
        <v>7</v>
      </c>
      <c r="I74" s="3" t="s">
        <v>8</v>
      </c>
      <c r="J74" s="3" t="s">
        <v>10</v>
      </c>
    </row>
    <row r="75" spans="1:10" ht="12.75" x14ac:dyDescent="0.2">
      <c r="A75" s="3" t="s">
        <v>200</v>
      </c>
      <c r="B75" s="4">
        <v>36578</v>
      </c>
      <c r="C75" s="7">
        <v>212133003714</v>
      </c>
      <c r="D75" s="3" t="s">
        <v>13</v>
      </c>
      <c r="E75" s="3" t="s">
        <v>20</v>
      </c>
      <c r="F75" s="3" t="s">
        <v>9</v>
      </c>
      <c r="G75" s="3" t="s">
        <v>9</v>
      </c>
      <c r="H75" s="3" t="s">
        <v>8</v>
      </c>
      <c r="I75" s="3" t="s">
        <v>7</v>
      </c>
      <c r="J75" s="3" t="s">
        <v>10</v>
      </c>
    </row>
    <row r="76" spans="1:10" ht="12.75" x14ac:dyDescent="0.2">
      <c r="A76" s="3" t="s">
        <v>2361</v>
      </c>
      <c r="B76" s="4">
        <v>37844</v>
      </c>
      <c r="C76" s="7">
        <v>212133004500</v>
      </c>
      <c r="D76" s="3" t="s">
        <v>13</v>
      </c>
      <c r="E76" s="3" t="s">
        <v>20</v>
      </c>
      <c r="F76" s="3" t="s">
        <v>9</v>
      </c>
      <c r="G76" s="3" t="s">
        <v>9</v>
      </c>
      <c r="H76" s="3" t="s">
        <v>7</v>
      </c>
      <c r="I76" s="3" t="s">
        <v>8</v>
      </c>
      <c r="J76" s="3" t="s">
        <v>10</v>
      </c>
    </row>
    <row r="77" spans="1:10" ht="12.75" x14ac:dyDescent="0.2">
      <c r="A77" s="3" t="s">
        <v>2362</v>
      </c>
      <c r="B77" s="4">
        <v>37436</v>
      </c>
      <c r="C77" s="7">
        <v>21213300889</v>
      </c>
      <c r="D77" s="3" t="s">
        <v>13</v>
      </c>
      <c r="E77" s="3" t="s">
        <v>20</v>
      </c>
      <c r="F77" s="3" t="s">
        <v>9</v>
      </c>
      <c r="G77" s="3" t="s">
        <v>9</v>
      </c>
      <c r="H77" s="3" t="s">
        <v>7</v>
      </c>
      <c r="I77" s="3" t="s">
        <v>8</v>
      </c>
      <c r="J77" s="3" t="s">
        <v>10</v>
      </c>
    </row>
    <row r="78" spans="1:10" ht="12.75" x14ac:dyDescent="0.2">
      <c r="A78" s="3" t="s">
        <v>119</v>
      </c>
      <c r="B78" s="4">
        <v>37047</v>
      </c>
      <c r="C78" s="7">
        <v>212133004394</v>
      </c>
      <c r="D78" s="3" t="s">
        <v>13</v>
      </c>
      <c r="E78" s="3" t="s">
        <v>20</v>
      </c>
      <c r="F78" s="3" t="s">
        <v>9</v>
      </c>
      <c r="G78" s="3" t="s">
        <v>9</v>
      </c>
      <c r="H78" s="3" t="s">
        <v>7</v>
      </c>
      <c r="I78" s="3" t="s">
        <v>8</v>
      </c>
      <c r="J78" s="3" t="s">
        <v>10</v>
      </c>
    </row>
    <row r="79" spans="1:10" ht="12.75" x14ac:dyDescent="0.2">
      <c r="A79" s="3" t="s">
        <v>98</v>
      </c>
      <c r="B79" s="4">
        <v>37586</v>
      </c>
      <c r="C79" s="7">
        <v>33010913</v>
      </c>
      <c r="D79" s="3" t="s">
        <v>5</v>
      </c>
      <c r="E79" s="3" t="s">
        <v>18</v>
      </c>
      <c r="F79" s="3" t="s">
        <v>8</v>
      </c>
      <c r="G79" s="3" t="s">
        <v>8</v>
      </c>
      <c r="H79" s="3" t="s">
        <v>9</v>
      </c>
      <c r="I79" s="3" t="s">
        <v>7</v>
      </c>
      <c r="J79" s="3" t="s">
        <v>10</v>
      </c>
    </row>
    <row r="80" spans="1:10" ht="12.75" x14ac:dyDescent="0.2">
      <c r="A80" s="3" t="s">
        <v>335</v>
      </c>
      <c r="B80" s="4">
        <v>36873</v>
      </c>
      <c r="C80" s="7">
        <v>191933001048</v>
      </c>
      <c r="D80" s="3" t="s">
        <v>16</v>
      </c>
      <c r="E80" s="3" t="s">
        <v>17</v>
      </c>
      <c r="F80" s="3" t="s">
        <v>9</v>
      </c>
      <c r="G80" s="3" t="s">
        <v>9</v>
      </c>
      <c r="H80" s="3" t="s">
        <v>7</v>
      </c>
      <c r="I80" s="3" t="s">
        <v>8</v>
      </c>
      <c r="J80" s="3" t="s">
        <v>10</v>
      </c>
    </row>
    <row r="81" spans="1:10" ht="12.75" x14ac:dyDescent="0.2">
      <c r="A81" s="3" t="s">
        <v>206</v>
      </c>
      <c r="B81" s="4">
        <v>37820</v>
      </c>
      <c r="C81" s="7">
        <v>212133006490</v>
      </c>
      <c r="D81" s="3" t="s">
        <v>13</v>
      </c>
      <c r="E81" s="3" t="s">
        <v>20</v>
      </c>
      <c r="F81" s="3" t="s">
        <v>9</v>
      </c>
      <c r="G81" s="3" t="s">
        <v>9</v>
      </c>
      <c r="H81" s="3" t="s">
        <v>8</v>
      </c>
      <c r="I81" s="3" t="s">
        <v>7</v>
      </c>
      <c r="J81" s="3" t="s">
        <v>10</v>
      </c>
    </row>
    <row r="82" spans="1:10" ht="12.75" x14ac:dyDescent="0.2">
      <c r="A82" s="3" t="s">
        <v>201</v>
      </c>
      <c r="B82" s="4">
        <v>36840</v>
      </c>
      <c r="C82" s="7">
        <v>33005979</v>
      </c>
      <c r="D82" s="3" t="s">
        <v>13</v>
      </c>
      <c r="E82" s="3" t="s">
        <v>20</v>
      </c>
      <c r="F82" s="3" t="s">
        <v>9</v>
      </c>
      <c r="G82" s="3" t="s">
        <v>9</v>
      </c>
      <c r="H82" s="3" t="s">
        <v>7</v>
      </c>
      <c r="I82" s="3" t="s">
        <v>8</v>
      </c>
      <c r="J82" s="3" t="s">
        <v>10</v>
      </c>
    </row>
    <row r="83" spans="1:10" ht="12.75" x14ac:dyDescent="0.2">
      <c r="A83" s="3" t="s">
        <v>344</v>
      </c>
      <c r="B83" s="4">
        <v>29096</v>
      </c>
      <c r="C83" s="7">
        <v>2121330660</v>
      </c>
      <c r="D83" s="3" t="s">
        <v>13</v>
      </c>
      <c r="E83" s="3" t="s">
        <v>20</v>
      </c>
      <c r="F83" s="3" t="s">
        <v>9</v>
      </c>
      <c r="G83" s="3" t="s">
        <v>9</v>
      </c>
      <c r="H83" s="3" t="s">
        <v>7</v>
      </c>
      <c r="I83" s="3" t="s">
        <v>8</v>
      </c>
      <c r="J83" s="3" t="s">
        <v>10</v>
      </c>
    </row>
    <row r="84" spans="1:10" ht="12.75" x14ac:dyDescent="0.2">
      <c r="A84" s="3" t="s">
        <v>318</v>
      </c>
      <c r="B84" s="4">
        <v>37067</v>
      </c>
      <c r="C84" s="7">
        <v>212133009669</v>
      </c>
      <c r="D84" s="3" t="s">
        <v>13</v>
      </c>
      <c r="E84" s="3" t="s">
        <v>20</v>
      </c>
      <c r="F84" s="3" t="s">
        <v>10</v>
      </c>
      <c r="G84" s="6" t="s">
        <v>10</v>
      </c>
      <c r="H84" s="3" t="s">
        <v>10</v>
      </c>
      <c r="I84" s="3" t="s">
        <v>10</v>
      </c>
      <c r="J84" s="3" t="s">
        <v>8</v>
      </c>
    </row>
    <row r="85" spans="1:10" ht="12.75" x14ac:dyDescent="0.2">
      <c r="A85" s="3" t="s">
        <v>195</v>
      </c>
      <c r="B85" s="4">
        <v>38021</v>
      </c>
      <c r="C85" s="7">
        <v>212133000221</v>
      </c>
      <c r="D85" s="3" t="s">
        <v>13</v>
      </c>
      <c r="E85" s="3" t="s">
        <v>20</v>
      </c>
      <c r="F85" s="3" t="s">
        <v>9</v>
      </c>
      <c r="G85" s="3" t="s">
        <v>9</v>
      </c>
      <c r="H85" s="3" t="s">
        <v>8</v>
      </c>
      <c r="I85" s="3" t="s">
        <v>7</v>
      </c>
      <c r="J85" s="3" t="s">
        <v>10</v>
      </c>
    </row>
    <row r="86" spans="1:10" ht="12.75" x14ac:dyDescent="0.2">
      <c r="A86" s="3" t="s">
        <v>2363</v>
      </c>
      <c r="B86" s="4">
        <v>36826</v>
      </c>
      <c r="C86" s="7">
        <v>212133012940</v>
      </c>
      <c r="D86" s="3" t="s">
        <v>13</v>
      </c>
      <c r="E86" s="3" t="s">
        <v>70</v>
      </c>
      <c r="F86" s="3" t="s">
        <v>9</v>
      </c>
      <c r="G86" s="3" t="s">
        <v>9</v>
      </c>
      <c r="H86" s="3" t="s">
        <v>7</v>
      </c>
      <c r="I86" s="3" t="s">
        <v>8</v>
      </c>
      <c r="J86" s="3" t="s">
        <v>10</v>
      </c>
    </row>
    <row r="87" spans="1:10" ht="12.75" x14ac:dyDescent="0.2">
      <c r="A87" s="3" t="s">
        <v>90</v>
      </c>
      <c r="B87" s="4">
        <v>38028</v>
      </c>
      <c r="C87" s="7">
        <v>212133007841</v>
      </c>
      <c r="D87" s="3" t="s">
        <v>13</v>
      </c>
      <c r="E87" s="3" t="s">
        <v>70</v>
      </c>
      <c r="F87" s="3" t="s">
        <v>9</v>
      </c>
      <c r="G87" s="3" t="s">
        <v>9</v>
      </c>
      <c r="H87" s="3" t="s">
        <v>7</v>
      </c>
      <c r="I87" s="3" t="s">
        <v>8</v>
      </c>
      <c r="J87" s="3" t="s">
        <v>10</v>
      </c>
    </row>
    <row r="88" spans="1:10" ht="12.75" x14ac:dyDescent="0.2">
      <c r="A88" s="3" t="s">
        <v>455</v>
      </c>
      <c r="B88" s="4">
        <v>37799</v>
      </c>
      <c r="C88" s="7">
        <v>212133000066</v>
      </c>
      <c r="D88" s="3" t="s">
        <v>13</v>
      </c>
      <c r="E88" s="3" t="s">
        <v>70</v>
      </c>
      <c r="F88" s="3" t="s">
        <v>8</v>
      </c>
      <c r="G88" s="3" t="s">
        <v>8</v>
      </c>
      <c r="H88" s="3" t="s">
        <v>9</v>
      </c>
      <c r="I88" s="3" t="s">
        <v>7</v>
      </c>
      <c r="J88" s="3" t="s">
        <v>10</v>
      </c>
    </row>
    <row r="89" spans="1:10" ht="12.75" x14ac:dyDescent="0.2">
      <c r="A89" s="3" t="s">
        <v>2364</v>
      </c>
      <c r="B89" s="4">
        <v>36018</v>
      </c>
      <c r="C89" s="7">
        <v>33012964</v>
      </c>
      <c r="D89" s="3" t="s">
        <v>13</v>
      </c>
      <c r="E89" s="3" t="s">
        <v>70</v>
      </c>
      <c r="F89" s="3" t="s">
        <v>7</v>
      </c>
      <c r="G89" s="3" t="s">
        <v>7</v>
      </c>
      <c r="H89" s="3" t="s">
        <v>9</v>
      </c>
      <c r="I89" s="3" t="s">
        <v>10</v>
      </c>
      <c r="J89" s="3" t="s">
        <v>8</v>
      </c>
    </row>
    <row r="90" spans="1:10" ht="12.75" x14ac:dyDescent="0.2">
      <c r="A90" s="3" t="s">
        <v>348</v>
      </c>
      <c r="B90" s="4">
        <v>37909</v>
      </c>
      <c r="C90" s="7">
        <v>212133010635</v>
      </c>
      <c r="D90" s="3" t="s">
        <v>13</v>
      </c>
      <c r="E90" s="3" t="s">
        <v>70</v>
      </c>
      <c r="F90" s="3" t="s">
        <v>9</v>
      </c>
      <c r="G90" s="3" t="s">
        <v>9</v>
      </c>
      <c r="H90" s="3" t="s">
        <v>8</v>
      </c>
      <c r="I90" s="3" t="s">
        <v>7</v>
      </c>
      <c r="J90" s="3" t="s">
        <v>10</v>
      </c>
    </row>
    <row r="91" spans="1:10" ht="12.75" x14ac:dyDescent="0.2">
      <c r="A91" s="3" t="s">
        <v>430</v>
      </c>
      <c r="B91" s="4">
        <v>37468</v>
      </c>
      <c r="C91" s="7">
        <v>33007866</v>
      </c>
      <c r="D91" s="3" t="s">
        <v>13</v>
      </c>
      <c r="E91" s="3" t="s">
        <v>70</v>
      </c>
      <c r="F91" s="3" t="s">
        <v>9</v>
      </c>
      <c r="G91" s="3" t="s">
        <v>9</v>
      </c>
      <c r="H91" s="3" t="s">
        <v>8</v>
      </c>
      <c r="I91" s="3" t="s">
        <v>7</v>
      </c>
      <c r="J91" s="3" t="s">
        <v>10</v>
      </c>
    </row>
    <row r="92" spans="1:10" ht="12.75" x14ac:dyDescent="0.2">
      <c r="A92" s="3" t="s">
        <v>2365</v>
      </c>
      <c r="B92" s="4">
        <v>35433</v>
      </c>
      <c r="C92" s="7">
        <v>212133014668</v>
      </c>
      <c r="D92" s="3" t="s">
        <v>13</v>
      </c>
      <c r="E92" s="3" t="s">
        <v>70</v>
      </c>
      <c r="F92" s="3" t="s">
        <v>9</v>
      </c>
      <c r="G92" s="3" t="s">
        <v>9</v>
      </c>
      <c r="H92" s="3" t="s">
        <v>7</v>
      </c>
      <c r="I92" s="3" t="s">
        <v>8</v>
      </c>
      <c r="J92" s="3" t="s">
        <v>10</v>
      </c>
    </row>
    <row r="93" spans="1:10" ht="12.75" x14ac:dyDescent="0.2">
      <c r="A93" s="3" t="s">
        <v>2366</v>
      </c>
      <c r="B93" s="4">
        <v>33697</v>
      </c>
      <c r="C93" s="7">
        <v>212133015544</v>
      </c>
      <c r="D93" s="3" t="s">
        <v>13</v>
      </c>
      <c r="E93" s="3" t="s">
        <v>70</v>
      </c>
      <c r="F93" s="3" t="s">
        <v>9</v>
      </c>
      <c r="G93" s="3" t="s">
        <v>9</v>
      </c>
      <c r="H93" s="3" t="s">
        <v>8</v>
      </c>
      <c r="I93" s="3" t="s">
        <v>10</v>
      </c>
      <c r="J93" s="3" t="s">
        <v>7</v>
      </c>
    </row>
    <row r="94" spans="1:10" ht="12.75" x14ac:dyDescent="0.2">
      <c r="A94" s="3" t="s">
        <v>2367</v>
      </c>
      <c r="B94" s="4">
        <v>35550</v>
      </c>
      <c r="C94" s="7">
        <v>191933016847</v>
      </c>
      <c r="D94" s="3" t="s">
        <v>13</v>
      </c>
      <c r="E94" s="3" t="s">
        <v>60</v>
      </c>
      <c r="F94" s="3" t="s">
        <v>9</v>
      </c>
      <c r="G94" s="3" t="s">
        <v>9</v>
      </c>
      <c r="H94" s="3" t="s">
        <v>8</v>
      </c>
      <c r="I94" s="3" t="s">
        <v>7</v>
      </c>
      <c r="J94" s="3" t="s">
        <v>10</v>
      </c>
    </row>
    <row r="95" spans="1:10" ht="12.75" x14ac:dyDescent="0.2">
      <c r="A95" s="3" t="s">
        <v>362</v>
      </c>
      <c r="B95" s="4">
        <v>36564</v>
      </c>
      <c r="C95" s="7">
        <v>212133000991</v>
      </c>
      <c r="D95" s="3" t="s">
        <v>13</v>
      </c>
      <c r="E95" s="3" t="s">
        <v>70</v>
      </c>
      <c r="F95" s="3" t="s">
        <v>9</v>
      </c>
      <c r="G95" s="3" t="s">
        <v>9</v>
      </c>
      <c r="H95" s="3" t="s">
        <v>7</v>
      </c>
      <c r="I95" s="3" t="s">
        <v>8</v>
      </c>
      <c r="J95" s="3" t="s">
        <v>10</v>
      </c>
    </row>
    <row r="96" spans="1:10" ht="12.75" x14ac:dyDescent="0.2">
      <c r="A96" s="3" t="s">
        <v>112</v>
      </c>
      <c r="B96" s="4">
        <v>37534</v>
      </c>
      <c r="C96" s="7">
        <v>33001329</v>
      </c>
      <c r="D96" s="3" t="s">
        <v>13</v>
      </c>
      <c r="E96" s="3" t="s">
        <v>70</v>
      </c>
      <c r="F96" s="3" t="s">
        <v>9</v>
      </c>
      <c r="G96" s="3" t="s">
        <v>9</v>
      </c>
      <c r="H96" s="3" t="s">
        <v>7</v>
      </c>
      <c r="I96" s="3" t="s">
        <v>8</v>
      </c>
      <c r="J96" s="3" t="s">
        <v>10</v>
      </c>
    </row>
    <row r="97" spans="1:10" ht="12.75" x14ac:dyDescent="0.2">
      <c r="A97" s="3" t="s">
        <v>385</v>
      </c>
      <c r="B97" s="4">
        <v>37986</v>
      </c>
      <c r="C97" s="7">
        <v>212133001151</v>
      </c>
      <c r="D97" s="3" t="s">
        <v>13</v>
      </c>
      <c r="E97" s="3" t="s">
        <v>70</v>
      </c>
      <c r="F97" s="3" t="s">
        <v>7</v>
      </c>
      <c r="G97" s="3" t="s">
        <v>7</v>
      </c>
      <c r="H97" s="3" t="s">
        <v>9</v>
      </c>
      <c r="I97" s="3" t="s">
        <v>8</v>
      </c>
      <c r="J97" s="3" t="s">
        <v>10</v>
      </c>
    </row>
    <row r="98" spans="1:10" ht="12.75" x14ac:dyDescent="0.2">
      <c r="A98" s="3" t="s">
        <v>337</v>
      </c>
      <c r="B98" s="4">
        <v>36302</v>
      </c>
      <c r="C98" s="7">
        <v>212133003013</v>
      </c>
      <c r="D98" s="3" t="s">
        <v>13</v>
      </c>
      <c r="E98" s="3" t="s">
        <v>70</v>
      </c>
      <c r="F98" s="3" t="s">
        <v>7</v>
      </c>
      <c r="G98" s="3" t="s">
        <v>7</v>
      </c>
      <c r="H98" s="3" t="s">
        <v>8</v>
      </c>
      <c r="I98" s="3" t="s">
        <v>9</v>
      </c>
      <c r="J98" s="3" t="s">
        <v>10</v>
      </c>
    </row>
    <row r="99" spans="1:10" ht="12.75" x14ac:dyDescent="0.2">
      <c r="A99" s="3" t="s">
        <v>2368</v>
      </c>
      <c r="B99" s="4">
        <v>37644</v>
      </c>
      <c r="C99" s="7">
        <v>212133007833</v>
      </c>
      <c r="D99" s="3" t="s">
        <v>13</v>
      </c>
      <c r="E99" s="3" t="s">
        <v>70</v>
      </c>
      <c r="F99" s="3" t="s">
        <v>9</v>
      </c>
      <c r="G99" s="3" t="s">
        <v>9</v>
      </c>
      <c r="H99" s="3" t="s">
        <v>8</v>
      </c>
      <c r="I99" s="3" t="s">
        <v>7</v>
      </c>
      <c r="J99" s="3" t="s">
        <v>10</v>
      </c>
    </row>
    <row r="100" spans="1:10" ht="12.75" x14ac:dyDescent="0.2">
      <c r="A100" s="3" t="s">
        <v>199</v>
      </c>
      <c r="B100" s="4">
        <v>38059</v>
      </c>
      <c r="C100" s="7">
        <v>212133007863</v>
      </c>
      <c r="D100" s="3" t="s">
        <v>13</v>
      </c>
      <c r="E100" s="3" t="s">
        <v>70</v>
      </c>
      <c r="F100" s="3" t="s">
        <v>9</v>
      </c>
      <c r="G100" s="3" t="s">
        <v>9</v>
      </c>
      <c r="H100" s="3" t="s">
        <v>7</v>
      </c>
      <c r="I100" s="3" t="s">
        <v>8</v>
      </c>
      <c r="J100" s="3" t="s">
        <v>10</v>
      </c>
    </row>
    <row r="101" spans="1:10" ht="12.75" x14ac:dyDescent="0.2">
      <c r="A101" s="3" t="s">
        <v>2369</v>
      </c>
      <c r="B101" s="4">
        <v>37964</v>
      </c>
      <c r="C101" s="7">
        <v>212133001061</v>
      </c>
      <c r="D101" s="3" t="s">
        <v>13</v>
      </c>
      <c r="E101" s="3" t="s">
        <v>70</v>
      </c>
      <c r="F101" s="3" t="s">
        <v>9</v>
      </c>
      <c r="G101" s="3" t="s">
        <v>9</v>
      </c>
      <c r="H101" s="3" t="s">
        <v>8</v>
      </c>
      <c r="I101" s="3" t="s">
        <v>7</v>
      </c>
      <c r="J101" s="3" t="s">
        <v>10</v>
      </c>
    </row>
    <row r="102" spans="1:10" ht="12.75" x14ac:dyDescent="0.2">
      <c r="A102" s="3" t="s">
        <v>207</v>
      </c>
      <c r="B102" s="4">
        <v>37992</v>
      </c>
      <c r="C102" s="7">
        <v>212133005324</v>
      </c>
      <c r="D102" s="3" t="s">
        <v>13</v>
      </c>
      <c r="E102" s="3" t="s">
        <v>70</v>
      </c>
      <c r="F102" s="3" t="s">
        <v>9</v>
      </c>
      <c r="G102" s="3" t="s">
        <v>9</v>
      </c>
      <c r="H102" s="3" t="s">
        <v>8</v>
      </c>
      <c r="I102" s="3" t="s">
        <v>7</v>
      </c>
      <c r="J102" s="3" t="s">
        <v>10</v>
      </c>
    </row>
    <row r="103" spans="1:10" ht="12.75" x14ac:dyDescent="0.2">
      <c r="A103" s="3" t="s">
        <v>192</v>
      </c>
      <c r="B103" s="4">
        <v>37844</v>
      </c>
      <c r="C103" s="7">
        <v>212133011645</v>
      </c>
      <c r="D103" s="3" t="s">
        <v>13</v>
      </c>
      <c r="E103" s="3" t="s">
        <v>70</v>
      </c>
      <c r="F103" s="3" t="s">
        <v>9</v>
      </c>
      <c r="G103" s="3" t="s">
        <v>9</v>
      </c>
      <c r="H103" s="3" t="s">
        <v>7</v>
      </c>
      <c r="I103" s="3" t="s">
        <v>8</v>
      </c>
      <c r="J103" s="3" t="s">
        <v>10</v>
      </c>
    </row>
    <row r="104" spans="1:10" ht="12.75" x14ac:dyDescent="0.2">
      <c r="A104" s="3" t="s">
        <v>2370</v>
      </c>
      <c r="B104" s="4">
        <v>37415</v>
      </c>
      <c r="C104" s="7">
        <v>212133011664</v>
      </c>
      <c r="D104" s="3" t="s">
        <v>13</v>
      </c>
      <c r="E104" s="3" t="s">
        <v>70</v>
      </c>
      <c r="F104" s="3" t="s">
        <v>9</v>
      </c>
      <c r="G104" s="3" t="s">
        <v>9</v>
      </c>
      <c r="H104" s="3" t="s">
        <v>7</v>
      </c>
      <c r="I104" s="3" t="s">
        <v>8</v>
      </c>
      <c r="J104" s="3" t="s">
        <v>10</v>
      </c>
    </row>
    <row r="105" spans="1:10" ht="12.75" x14ac:dyDescent="0.2">
      <c r="A105" s="3" t="s">
        <v>2371</v>
      </c>
      <c r="B105" s="4">
        <v>37458</v>
      </c>
      <c r="C105" s="7">
        <v>212133001273</v>
      </c>
      <c r="D105" s="3" t="s">
        <v>13</v>
      </c>
      <c r="E105" s="3" t="s">
        <v>70</v>
      </c>
      <c r="F105" s="3" t="s">
        <v>7</v>
      </c>
      <c r="G105" s="3" t="s">
        <v>7</v>
      </c>
      <c r="H105" s="3" t="s">
        <v>9</v>
      </c>
      <c r="I105" s="3" t="s">
        <v>10</v>
      </c>
      <c r="J105" s="3" t="s">
        <v>8</v>
      </c>
    </row>
    <row r="106" spans="1:10" ht="12.75" x14ac:dyDescent="0.2">
      <c r="A106" s="3" t="s">
        <v>268</v>
      </c>
      <c r="B106" s="4">
        <v>36953</v>
      </c>
      <c r="C106" s="7">
        <v>202073007454</v>
      </c>
      <c r="D106" s="3" t="s">
        <v>13</v>
      </c>
      <c r="E106" s="3" t="s">
        <v>60</v>
      </c>
      <c r="F106" s="3" t="s">
        <v>9</v>
      </c>
      <c r="G106" s="3" t="s">
        <v>9</v>
      </c>
      <c r="H106" s="3" t="s">
        <v>8</v>
      </c>
      <c r="I106" s="3" t="s">
        <v>7</v>
      </c>
      <c r="J106" s="3" t="s">
        <v>10</v>
      </c>
    </row>
    <row r="107" spans="1:10" ht="12.75" x14ac:dyDescent="0.2">
      <c r="A107" s="3" t="s">
        <v>433</v>
      </c>
      <c r="B107" s="4">
        <v>36866</v>
      </c>
      <c r="C107" s="7">
        <v>33001215</v>
      </c>
      <c r="D107" s="3" t="s">
        <v>13</v>
      </c>
      <c r="E107" s="3" t="s">
        <v>70</v>
      </c>
      <c r="F107" s="3" t="s">
        <v>9</v>
      </c>
      <c r="G107" s="3" t="s">
        <v>9</v>
      </c>
      <c r="H107" s="3" t="s">
        <v>7</v>
      </c>
      <c r="I107" s="3" t="s">
        <v>8</v>
      </c>
      <c r="J107" s="3" t="s">
        <v>10</v>
      </c>
    </row>
    <row r="108" spans="1:10" ht="12.75" x14ac:dyDescent="0.2">
      <c r="A108" s="3" t="s">
        <v>2372</v>
      </c>
      <c r="B108" s="4">
        <v>37099</v>
      </c>
      <c r="C108" s="7">
        <v>212133004911</v>
      </c>
      <c r="D108" s="3" t="s">
        <v>13</v>
      </c>
      <c r="E108" s="3" t="s">
        <v>70</v>
      </c>
      <c r="F108" s="3" t="s">
        <v>9</v>
      </c>
      <c r="G108" s="3" t="s">
        <v>9</v>
      </c>
      <c r="H108" s="3" t="s">
        <v>8</v>
      </c>
      <c r="I108" s="3" t="s">
        <v>7</v>
      </c>
      <c r="J108" s="3" t="s">
        <v>10</v>
      </c>
    </row>
    <row r="109" spans="1:10" ht="12.75" x14ac:dyDescent="0.2">
      <c r="A109" s="3" t="s">
        <v>183</v>
      </c>
      <c r="B109" s="4">
        <v>36767</v>
      </c>
      <c r="C109" s="7">
        <v>212133009633</v>
      </c>
      <c r="D109" s="3" t="s">
        <v>13</v>
      </c>
      <c r="E109" s="3" t="s">
        <v>70</v>
      </c>
      <c r="F109" s="3" t="s">
        <v>8</v>
      </c>
      <c r="G109" s="3" t="s">
        <v>8</v>
      </c>
      <c r="H109" s="3" t="s">
        <v>7</v>
      </c>
      <c r="I109" s="3" t="s">
        <v>9</v>
      </c>
      <c r="J109" s="3" t="s">
        <v>10</v>
      </c>
    </row>
    <row r="110" spans="1:10" ht="12.75" x14ac:dyDescent="0.2">
      <c r="A110" s="3" t="s">
        <v>78</v>
      </c>
      <c r="B110" s="4">
        <v>35435</v>
      </c>
      <c r="C110" s="7">
        <v>212133028570</v>
      </c>
      <c r="D110" s="3" t="s">
        <v>13</v>
      </c>
      <c r="E110" s="3" t="s">
        <v>70</v>
      </c>
      <c r="F110" s="3" t="s">
        <v>8</v>
      </c>
      <c r="G110" s="3" t="s">
        <v>8</v>
      </c>
      <c r="H110" s="3" t="s">
        <v>9</v>
      </c>
      <c r="I110" s="3" t="s">
        <v>10</v>
      </c>
      <c r="J110" s="3" t="s">
        <v>7</v>
      </c>
    </row>
    <row r="111" spans="1:10" ht="12.75" x14ac:dyDescent="0.2">
      <c r="A111" s="3" t="s">
        <v>219</v>
      </c>
      <c r="B111" s="4">
        <v>44686</v>
      </c>
      <c r="C111" s="7">
        <v>191933010184</v>
      </c>
      <c r="D111" s="3" t="s">
        <v>13</v>
      </c>
      <c r="E111" s="3" t="s">
        <v>60</v>
      </c>
      <c r="F111" s="3" t="s">
        <v>9</v>
      </c>
      <c r="G111" s="3" t="s">
        <v>9</v>
      </c>
      <c r="H111" s="3" t="s">
        <v>8</v>
      </c>
      <c r="I111" s="3" t="s">
        <v>7</v>
      </c>
      <c r="J111" s="3" t="s">
        <v>10</v>
      </c>
    </row>
    <row r="112" spans="1:10" ht="12.75" x14ac:dyDescent="0.2">
      <c r="A112" s="3" t="s">
        <v>2373</v>
      </c>
      <c r="B112" s="4">
        <v>36942</v>
      </c>
      <c r="C112" s="7">
        <v>212133007939</v>
      </c>
      <c r="D112" s="3" t="s">
        <v>13</v>
      </c>
      <c r="E112" s="3" t="s">
        <v>70</v>
      </c>
      <c r="F112" s="3" t="s">
        <v>9</v>
      </c>
      <c r="G112" s="3" t="s">
        <v>9</v>
      </c>
      <c r="H112" s="3" t="s">
        <v>8</v>
      </c>
      <c r="I112" s="3" t="s">
        <v>7</v>
      </c>
      <c r="J112" s="3" t="s">
        <v>10</v>
      </c>
    </row>
    <row r="113" spans="1:10" ht="12.75" x14ac:dyDescent="0.2">
      <c r="A113" s="3" t="s">
        <v>274</v>
      </c>
      <c r="B113" s="4">
        <v>37598</v>
      </c>
      <c r="C113" s="7">
        <v>33009817</v>
      </c>
      <c r="D113" s="3" t="s">
        <v>13</v>
      </c>
      <c r="E113" s="3" t="s">
        <v>70</v>
      </c>
      <c r="F113" s="3" t="s">
        <v>9</v>
      </c>
      <c r="G113" s="3" t="s">
        <v>9</v>
      </c>
      <c r="H113" s="3" t="s">
        <v>7</v>
      </c>
      <c r="I113" s="3" t="s">
        <v>8</v>
      </c>
      <c r="J113" s="3" t="s">
        <v>10</v>
      </c>
    </row>
    <row r="114" spans="1:10" ht="12.75" x14ac:dyDescent="0.2">
      <c r="A114" s="3" t="s">
        <v>2374</v>
      </c>
      <c r="B114" s="4">
        <v>37084</v>
      </c>
      <c r="C114" s="7">
        <v>212133009961</v>
      </c>
      <c r="D114" s="3" t="s">
        <v>13</v>
      </c>
      <c r="E114" s="3" t="s">
        <v>70</v>
      </c>
      <c r="F114" s="3" t="s">
        <v>9</v>
      </c>
      <c r="G114" s="3" t="s">
        <v>9</v>
      </c>
      <c r="H114" s="3" t="s">
        <v>8</v>
      </c>
      <c r="I114" s="3" t="s">
        <v>7</v>
      </c>
      <c r="J114" s="3" t="s">
        <v>10</v>
      </c>
    </row>
    <row r="115" spans="1:10" ht="12.75" x14ac:dyDescent="0.2">
      <c r="A115" s="3" t="s">
        <v>332</v>
      </c>
      <c r="B115" s="4">
        <v>37117</v>
      </c>
      <c r="C115" s="7">
        <v>212133007080</v>
      </c>
      <c r="D115" s="3" t="s">
        <v>13</v>
      </c>
      <c r="E115" s="3" t="s">
        <v>70</v>
      </c>
      <c r="F115" s="3" t="s">
        <v>9</v>
      </c>
      <c r="G115" s="3" t="s">
        <v>9</v>
      </c>
      <c r="H115" s="3" t="s">
        <v>8</v>
      </c>
      <c r="I115" s="3" t="s">
        <v>7</v>
      </c>
      <c r="J115" s="3" t="s">
        <v>10</v>
      </c>
    </row>
    <row r="116" spans="1:10" ht="12.75" x14ac:dyDescent="0.2">
      <c r="A116" s="3" t="s">
        <v>2375</v>
      </c>
      <c r="B116" s="4">
        <v>37922</v>
      </c>
      <c r="C116" s="7">
        <v>212133007093</v>
      </c>
      <c r="D116" s="3" t="s">
        <v>13</v>
      </c>
      <c r="E116" s="3" t="s">
        <v>70</v>
      </c>
      <c r="F116" s="3" t="s">
        <v>9</v>
      </c>
      <c r="G116" s="3" t="s">
        <v>9</v>
      </c>
      <c r="H116" s="3" t="s">
        <v>8</v>
      </c>
      <c r="I116" s="3" t="s">
        <v>7</v>
      </c>
      <c r="J116" s="3" t="s">
        <v>10</v>
      </c>
    </row>
    <row r="117" spans="1:10" ht="12.75" x14ac:dyDescent="0.2">
      <c r="A117" s="3" t="s">
        <v>2376</v>
      </c>
      <c r="B117" s="4">
        <v>37798</v>
      </c>
      <c r="C117" s="7">
        <v>212133009807</v>
      </c>
      <c r="D117" s="3" t="s">
        <v>13</v>
      </c>
      <c r="E117" s="3" t="s">
        <v>14</v>
      </c>
      <c r="F117" s="3" t="s">
        <v>7</v>
      </c>
      <c r="G117" s="3" t="s">
        <v>7</v>
      </c>
      <c r="H117" s="3" t="s">
        <v>9</v>
      </c>
      <c r="I117" s="3" t="s">
        <v>8</v>
      </c>
      <c r="J117" s="3" t="s">
        <v>10</v>
      </c>
    </row>
    <row r="118" spans="1:10" ht="12.75" x14ac:dyDescent="0.2">
      <c r="A118" s="3" t="s">
        <v>401</v>
      </c>
      <c r="B118" s="4">
        <v>37346</v>
      </c>
      <c r="C118" s="7">
        <v>212133001255</v>
      </c>
      <c r="D118" s="3" t="s">
        <v>13</v>
      </c>
      <c r="E118" s="3" t="s">
        <v>70</v>
      </c>
      <c r="F118" s="3" t="s">
        <v>9</v>
      </c>
      <c r="G118" s="3" t="s">
        <v>9</v>
      </c>
      <c r="H118" s="3" t="s">
        <v>7</v>
      </c>
      <c r="I118" s="3" t="s">
        <v>8</v>
      </c>
      <c r="J118" s="3" t="s">
        <v>10</v>
      </c>
    </row>
    <row r="119" spans="1:10" ht="12.75" x14ac:dyDescent="0.2">
      <c r="A119" s="3" t="s">
        <v>2377</v>
      </c>
      <c r="B119" s="4">
        <v>37851</v>
      </c>
      <c r="C119" s="7">
        <v>212133001350</v>
      </c>
      <c r="D119" s="3" t="s">
        <v>13</v>
      </c>
      <c r="E119" s="3" t="s">
        <v>70</v>
      </c>
      <c r="F119" s="3" t="s">
        <v>8</v>
      </c>
      <c r="G119" s="3" t="s">
        <v>8</v>
      </c>
      <c r="H119" s="3" t="s">
        <v>9</v>
      </c>
      <c r="I119" s="3" t="s">
        <v>7</v>
      </c>
      <c r="J119" s="3" t="s">
        <v>10</v>
      </c>
    </row>
    <row r="120" spans="1:10" ht="12.75" x14ac:dyDescent="0.2">
      <c r="A120" s="3" t="s">
        <v>141</v>
      </c>
      <c r="B120" s="4">
        <v>36583</v>
      </c>
      <c r="C120" s="7">
        <v>212133001251</v>
      </c>
      <c r="D120" s="3" t="s">
        <v>13</v>
      </c>
      <c r="E120" s="3" t="s">
        <v>70</v>
      </c>
      <c r="F120" s="3" t="s">
        <v>9</v>
      </c>
      <c r="G120" s="3" t="s">
        <v>9</v>
      </c>
      <c r="H120" s="3" t="s">
        <v>8</v>
      </c>
      <c r="I120" s="3" t="s">
        <v>7</v>
      </c>
      <c r="J120" s="3" t="s">
        <v>10</v>
      </c>
    </row>
    <row r="121" spans="1:10" ht="12.75" x14ac:dyDescent="0.2">
      <c r="A121" s="3" t="s">
        <v>372</v>
      </c>
      <c r="B121" s="4">
        <v>37167</v>
      </c>
      <c r="C121" s="7">
        <v>212133001544</v>
      </c>
      <c r="D121" s="3" t="s">
        <v>13</v>
      </c>
      <c r="E121" s="3" t="s">
        <v>70</v>
      </c>
      <c r="F121" s="3" t="s">
        <v>9</v>
      </c>
      <c r="G121" s="3" t="s">
        <v>9</v>
      </c>
      <c r="H121" s="3" t="s">
        <v>7</v>
      </c>
      <c r="I121" s="3" t="s">
        <v>8</v>
      </c>
      <c r="J121" s="3" t="s">
        <v>10</v>
      </c>
    </row>
    <row r="122" spans="1:10" ht="12.75" x14ac:dyDescent="0.2">
      <c r="A122" s="3" t="s">
        <v>406</v>
      </c>
      <c r="B122" s="4">
        <v>37566</v>
      </c>
      <c r="C122" s="7">
        <v>212133003583</v>
      </c>
      <c r="D122" s="3" t="s">
        <v>13</v>
      </c>
      <c r="E122" s="3" t="s">
        <v>70</v>
      </c>
      <c r="F122" s="3" t="s">
        <v>9</v>
      </c>
      <c r="G122" s="3" t="s">
        <v>9</v>
      </c>
      <c r="H122" s="3" t="s">
        <v>7</v>
      </c>
      <c r="I122" s="3" t="s">
        <v>8</v>
      </c>
      <c r="J122" s="3" t="s">
        <v>10</v>
      </c>
    </row>
    <row r="123" spans="1:10" ht="12.75" x14ac:dyDescent="0.2">
      <c r="A123" s="3" t="s">
        <v>266</v>
      </c>
      <c r="B123" s="4">
        <v>37926</v>
      </c>
      <c r="C123" s="7">
        <v>212133009664</v>
      </c>
      <c r="D123" s="3" t="s">
        <v>13</v>
      </c>
      <c r="E123" s="3" t="s">
        <v>70</v>
      </c>
      <c r="F123" s="3" t="s">
        <v>9</v>
      </c>
      <c r="G123" s="3" t="s">
        <v>9</v>
      </c>
      <c r="H123" s="3" t="s">
        <v>8</v>
      </c>
      <c r="I123" s="3" t="s">
        <v>7</v>
      </c>
      <c r="J123" s="3" t="s">
        <v>10</v>
      </c>
    </row>
    <row r="124" spans="1:10" ht="12.75" x14ac:dyDescent="0.2">
      <c r="A124" s="3" t="s">
        <v>355</v>
      </c>
      <c r="B124" s="4">
        <v>37793</v>
      </c>
      <c r="C124" s="7">
        <v>212133012001</v>
      </c>
      <c r="D124" s="3" t="s">
        <v>13</v>
      </c>
      <c r="E124" s="3" t="s">
        <v>14</v>
      </c>
      <c r="F124" s="3" t="s">
        <v>7</v>
      </c>
      <c r="G124" s="3" t="s">
        <v>7</v>
      </c>
      <c r="H124" s="3" t="s">
        <v>9</v>
      </c>
      <c r="I124" s="3" t="s">
        <v>8</v>
      </c>
      <c r="J124" s="3" t="s">
        <v>10</v>
      </c>
    </row>
    <row r="125" spans="1:10" ht="12.75" x14ac:dyDescent="0.2">
      <c r="A125" s="3" t="s">
        <v>182</v>
      </c>
      <c r="B125" s="4">
        <v>37951</v>
      </c>
      <c r="C125" s="7">
        <v>212133012003</v>
      </c>
      <c r="D125" s="3" t="s">
        <v>13</v>
      </c>
      <c r="E125" s="3" t="s">
        <v>14</v>
      </c>
      <c r="F125" s="3" t="s">
        <v>9</v>
      </c>
      <c r="G125" s="3" t="s">
        <v>9</v>
      </c>
      <c r="H125" s="3" t="s">
        <v>8</v>
      </c>
      <c r="I125" s="3" t="s">
        <v>7</v>
      </c>
      <c r="J125" s="3" t="s">
        <v>10</v>
      </c>
    </row>
    <row r="126" spans="1:10" ht="12.75" x14ac:dyDescent="0.2">
      <c r="A126" s="3" t="s">
        <v>360</v>
      </c>
      <c r="B126" s="4">
        <v>36134</v>
      </c>
      <c r="C126" s="7">
        <v>191933009111</v>
      </c>
      <c r="D126" s="3" t="s">
        <v>13</v>
      </c>
      <c r="E126" s="3" t="s">
        <v>60</v>
      </c>
      <c r="F126" s="3" t="s">
        <v>9</v>
      </c>
      <c r="G126" s="3" t="s">
        <v>9</v>
      </c>
      <c r="H126" s="3" t="s">
        <v>8</v>
      </c>
      <c r="I126" s="3" t="s">
        <v>7</v>
      </c>
      <c r="J126" s="3" t="s">
        <v>10</v>
      </c>
    </row>
    <row r="127" spans="1:10" ht="12.75" x14ac:dyDescent="0.2">
      <c r="A127" s="3" t="s">
        <v>293</v>
      </c>
      <c r="B127" s="4">
        <v>36963</v>
      </c>
      <c r="C127" s="7">
        <v>35065394</v>
      </c>
      <c r="D127" s="3" t="s">
        <v>13</v>
      </c>
      <c r="E127" s="3" t="s">
        <v>14</v>
      </c>
      <c r="F127" s="3" t="s">
        <v>9</v>
      </c>
      <c r="G127" s="3" t="s">
        <v>9</v>
      </c>
      <c r="H127" s="3" t="s">
        <v>8</v>
      </c>
      <c r="I127" s="3" t="s">
        <v>10</v>
      </c>
      <c r="J127" s="3" t="s">
        <v>7</v>
      </c>
    </row>
    <row r="128" spans="1:10" ht="12.75" x14ac:dyDescent="0.2">
      <c r="A128" s="3" t="s">
        <v>458</v>
      </c>
      <c r="B128" s="4">
        <v>36815</v>
      </c>
      <c r="C128" s="7">
        <v>212133010597</v>
      </c>
      <c r="D128" s="3" t="s">
        <v>13</v>
      </c>
      <c r="E128" s="3" t="s">
        <v>14</v>
      </c>
      <c r="F128" s="3" t="s">
        <v>9</v>
      </c>
      <c r="G128" s="3" t="s">
        <v>9</v>
      </c>
      <c r="H128" s="3" t="s">
        <v>7</v>
      </c>
      <c r="I128" s="3" t="s">
        <v>8</v>
      </c>
      <c r="J128" s="3" t="s">
        <v>10</v>
      </c>
    </row>
    <row r="129" spans="1:10" ht="12.75" x14ac:dyDescent="0.2">
      <c r="A129" s="3" t="s">
        <v>256</v>
      </c>
      <c r="B129" s="4">
        <v>36359</v>
      </c>
      <c r="C129" s="7">
        <v>202033007448</v>
      </c>
      <c r="D129" s="3" t="s">
        <v>5</v>
      </c>
      <c r="E129" s="3" t="s">
        <v>84</v>
      </c>
      <c r="F129" s="3" t="s">
        <v>8</v>
      </c>
      <c r="G129" s="3" t="s">
        <v>8</v>
      </c>
      <c r="H129" s="3" t="s">
        <v>9</v>
      </c>
      <c r="I129" s="3" t="s">
        <v>10</v>
      </c>
      <c r="J129" s="3" t="s">
        <v>7</v>
      </c>
    </row>
    <row r="130" spans="1:10" ht="12.75" x14ac:dyDescent="0.2">
      <c r="A130" s="3" t="s">
        <v>289</v>
      </c>
      <c r="B130" s="4">
        <v>37816</v>
      </c>
      <c r="C130" s="7">
        <v>212133010601</v>
      </c>
      <c r="D130" s="3" t="s">
        <v>13</v>
      </c>
      <c r="E130" s="3" t="s">
        <v>14</v>
      </c>
      <c r="F130" s="3" t="s">
        <v>9</v>
      </c>
      <c r="G130" s="3" t="s">
        <v>9</v>
      </c>
      <c r="H130" s="3" t="s">
        <v>8</v>
      </c>
      <c r="I130" s="3" t="s">
        <v>7</v>
      </c>
      <c r="J130" s="3" t="s">
        <v>10</v>
      </c>
    </row>
    <row r="131" spans="1:10" ht="12.75" x14ac:dyDescent="0.2">
      <c r="A131" s="3" t="s">
        <v>133</v>
      </c>
      <c r="B131" s="4">
        <v>36682</v>
      </c>
      <c r="C131" s="7">
        <v>212133008773</v>
      </c>
      <c r="D131" s="3" t="s">
        <v>13</v>
      </c>
      <c r="E131" s="3" t="s">
        <v>14</v>
      </c>
      <c r="F131" s="3" t="s">
        <v>9</v>
      </c>
      <c r="G131" s="3" t="s">
        <v>9</v>
      </c>
      <c r="H131" s="3" t="s">
        <v>7</v>
      </c>
      <c r="I131" s="3" t="s">
        <v>10</v>
      </c>
      <c r="J131" s="3" t="s">
        <v>8</v>
      </c>
    </row>
    <row r="132" spans="1:10" ht="12.75" x14ac:dyDescent="0.2">
      <c r="A132" s="3" t="s">
        <v>2378</v>
      </c>
      <c r="B132" s="4">
        <v>37745</v>
      </c>
      <c r="C132" s="7">
        <v>212133007982</v>
      </c>
      <c r="D132" s="3" t="s">
        <v>13</v>
      </c>
      <c r="E132" s="3" t="s">
        <v>14</v>
      </c>
      <c r="F132" s="3" t="s">
        <v>9</v>
      </c>
      <c r="G132" s="3" t="s">
        <v>9</v>
      </c>
      <c r="H132" s="3" t="s">
        <v>7</v>
      </c>
      <c r="I132" s="3" t="s">
        <v>8</v>
      </c>
      <c r="J132" s="3" t="s">
        <v>10</v>
      </c>
    </row>
    <row r="133" spans="1:10" ht="12.75" x14ac:dyDescent="0.2">
      <c r="A133" s="3" t="s">
        <v>170</v>
      </c>
      <c r="B133" s="4">
        <v>37811</v>
      </c>
      <c r="C133" s="7">
        <v>212133003047</v>
      </c>
      <c r="D133" s="3" t="s">
        <v>13</v>
      </c>
      <c r="E133" s="3" t="s">
        <v>14</v>
      </c>
      <c r="F133" s="3" t="s">
        <v>9</v>
      </c>
      <c r="G133" s="3" t="s">
        <v>9</v>
      </c>
      <c r="H133" s="3" t="s">
        <v>8</v>
      </c>
      <c r="I133" s="3" t="s">
        <v>7</v>
      </c>
      <c r="J133" s="3" t="s">
        <v>10</v>
      </c>
    </row>
    <row r="134" spans="1:10" ht="12.75" x14ac:dyDescent="0.2">
      <c r="A134" s="3" t="s">
        <v>214</v>
      </c>
      <c r="B134" s="4">
        <v>37675</v>
      </c>
      <c r="C134" s="7">
        <v>212133001385</v>
      </c>
      <c r="D134" s="3" t="s">
        <v>13</v>
      </c>
      <c r="E134" s="3" t="s">
        <v>14</v>
      </c>
      <c r="F134" s="3" t="s">
        <v>9</v>
      </c>
      <c r="G134" s="3" t="s">
        <v>9</v>
      </c>
      <c r="H134" s="3" t="s">
        <v>7</v>
      </c>
      <c r="I134" s="3" t="s">
        <v>8</v>
      </c>
      <c r="J134" s="3" t="s">
        <v>10</v>
      </c>
    </row>
    <row r="135" spans="1:10" ht="12.75" x14ac:dyDescent="0.2">
      <c r="A135" s="3" t="s">
        <v>63</v>
      </c>
      <c r="B135" s="4">
        <v>37300</v>
      </c>
      <c r="C135" s="7">
        <v>212133000997</v>
      </c>
      <c r="D135" s="3" t="s">
        <v>13</v>
      </c>
      <c r="E135" s="3" t="s">
        <v>14</v>
      </c>
      <c r="F135" s="3" t="s">
        <v>8</v>
      </c>
      <c r="G135" s="3" t="s">
        <v>8</v>
      </c>
      <c r="H135" s="3" t="s">
        <v>9</v>
      </c>
      <c r="I135" s="3" t="s">
        <v>7</v>
      </c>
      <c r="J135" s="3" t="s">
        <v>10</v>
      </c>
    </row>
    <row r="136" spans="1:10" ht="12.75" x14ac:dyDescent="0.2">
      <c r="A136" s="3" t="s">
        <v>2379</v>
      </c>
      <c r="B136" s="4">
        <v>37983</v>
      </c>
      <c r="C136" s="7">
        <v>33003022</v>
      </c>
      <c r="D136" s="3" t="s">
        <v>13</v>
      </c>
      <c r="E136" s="3" t="s">
        <v>14</v>
      </c>
      <c r="F136" s="3" t="s">
        <v>9</v>
      </c>
      <c r="G136" s="3" t="s">
        <v>9</v>
      </c>
      <c r="H136" s="3" t="s">
        <v>7</v>
      </c>
      <c r="I136" s="3" t="s">
        <v>8</v>
      </c>
      <c r="J136" s="3" t="s">
        <v>10</v>
      </c>
    </row>
    <row r="137" spans="1:10" ht="12.75" x14ac:dyDescent="0.2">
      <c r="A137" s="3" t="s">
        <v>279</v>
      </c>
      <c r="B137" s="4">
        <v>36778</v>
      </c>
      <c r="C137" s="7">
        <v>212133007961</v>
      </c>
      <c r="D137" s="3" t="s">
        <v>13</v>
      </c>
      <c r="E137" s="3" t="s">
        <v>14</v>
      </c>
      <c r="F137" s="3" t="s">
        <v>9</v>
      </c>
      <c r="G137" s="3" t="s">
        <v>9</v>
      </c>
      <c r="H137" s="3" t="s">
        <v>7</v>
      </c>
      <c r="I137" s="3" t="s">
        <v>8</v>
      </c>
      <c r="J137" s="3" t="s">
        <v>10</v>
      </c>
    </row>
    <row r="138" spans="1:10" ht="12.75" x14ac:dyDescent="0.2">
      <c r="A138" s="3" t="s">
        <v>363</v>
      </c>
      <c r="B138" s="4">
        <v>37258</v>
      </c>
      <c r="C138" s="7">
        <v>212133011050</v>
      </c>
      <c r="D138" s="3" t="s">
        <v>13</v>
      </c>
      <c r="E138" s="3" t="s">
        <v>14</v>
      </c>
      <c r="F138" s="3" t="s">
        <v>9</v>
      </c>
      <c r="G138" s="3" t="s">
        <v>9</v>
      </c>
      <c r="H138" s="3" t="s">
        <v>7</v>
      </c>
      <c r="I138" s="3" t="s">
        <v>8</v>
      </c>
      <c r="J138" s="3" t="s">
        <v>10</v>
      </c>
    </row>
    <row r="139" spans="1:10" ht="12.75" x14ac:dyDescent="0.2">
      <c r="A139" s="3" t="s">
        <v>148</v>
      </c>
      <c r="B139" s="4">
        <v>37075</v>
      </c>
      <c r="C139" s="7">
        <v>202133010597</v>
      </c>
      <c r="D139" s="3" t="s">
        <v>13</v>
      </c>
      <c r="E139" s="3" t="s">
        <v>60</v>
      </c>
      <c r="F139" s="3" t="s">
        <v>9</v>
      </c>
      <c r="G139" s="3" t="s">
        <v>9</v>
      </c>
      <c r="H139" s="3" t="s">
        <v>8</v>
      </c>
      <c r="I139" s="3" t="s">
        <v>7</v>
      </c>
      <c r="J139" s="3" t="s">
        <v>10</v>
      </c>
    </row>
    <row r="140" spans="1:10" ht="12.75" x14ac:dyDescent="0.2">
      <c r="A140" s="3" t="s">
        <v>359</v>
      </c>
      <c r="B140" s="4">
        <v>37688</v>
      </c>
      <c r="C140" s="7">
        <v>33004479</v>
      </c>
      <c r="D140" s="3" t="s">
        <v>13</v>
      </c>
      <c r="E140" s="3" t="s">
        <v>14</v>
      </c>
      <c r="F140" s="3" t="s">
        <v>9</v>
      </c>
      <c r="G140" s="3" t="s">
        <v>9</v>
      </c>
      <c r="H140" s="3" t="s">
        <v>8</v>
      </c>
      <c r="I140" s="3" t="s">
        <v>7</v>
      </c>
      <c r="J140" s="3" t="s">
        <v>10</v>
      </c>
    </row>
    <row r="141" spans="1:10" ht="12.75" x14ac:dyDescent="0.2">
      <c r="A141" s="3" t="s">
        <v>404</v>
      </c>
      <c r="B141" s="4">
        <v>37920</v>
      </c>
      <c r="C141" s="7">
        <v>212133004444</v>
      </c>
      <c r="D141" s="3" t="s">
        <v>13</v>
      </c>
      <c r="E141" s="3" t="s">
        <v>14</v>
      </c>
      <c r="F141" s="3" t="s">
        <v>8</v>
      </c>
      <c r="G141" s="3" t="s">
        <v>8</v>
      </c>
      <c r="H141" s="3" t="s">
        <v>9</v>
      </c>
      <c r="I141" s="3" t="s">
        <v>7</v>
      </c>
      <c r="J141" s="3" t="s">
        <v>10</v>
      </c>
    </row>
    <row r="142" spans="1:10" ht="12.75" x14ac:dyDescent="0.2">
      <c r="A142" s="3" t="s">
        <v>2380</v>
      </c>
      <c r="B142" s="4">
        <v>36865</v>
      </c>
      <c r="C142" s="7">
        <v>212133015964</v>
      </c>
      <c r="D142" s="3" t="s">
        <v>13</v>
      </c>
      <c r="E142" s="3" t="s">
        <v>14</v>
      </c>
      <c r="F142" s="3" t="s">
        <v>9</v>
      </c>
      <c r="G142" s="3" t="s">
        <v>9</v>
      </c>
      <c r="H142" s="3" t="s">
        <v>8</v>
      </c>
      <c r="I142" s="3" t="s">
        <v>7</v>
      </c>
      <c r="J142" s="3" t="s">
        <v>10</v>
      </c>
    </row>
    <row r="143" spans="1:10" ht="12.75" x14ac:dyDescent="0.2">
      <c r="A143" s="3" t="s">
        <v>74</v>
      </c>
      <c r="B143" s="4">
        <v>36011</v>
      </c>
      <c r="C143" s="7">
        <v>202033008975</v>
      </c>
      <c r="D143" s="3" t="s">
        <v>13</v>
      </c>
      <c r="E143" s="3" t="s">
        <v>60</v>
      </c>
      <c r="F143" s="3" t="s">
        <v>7</v>
      </c>
      <c r="G143" s="3" t="s">
        <v>7</v>
      </c>
      <c r="H143" s="3" t="s">
        <v>9</v>
      </c>
      <c r="I143" s="3" t="s">
        <v>8</v>
      </c>
      <c r="J143" s="3" t="s">
        <v>10</v>
      </c>
    </row>
    <row r="144" spans="1:10" ht="12.75" x14ac:dyDescent="0.2">
      <c r="A144" s="3" t="s">
        <v>349</v>
      </c>
      <c r="B144" s="4">
        <v>37417</v>
      </c>
      <c r="C144" s="7">
        <v>212133011056</v>
      </c>
      <c r="D144" s="3" t="s">
        <v>13</v>
      </c>
      <c r="E144" s="3" t="s">
        <v>14</v>
      </c>
      <c r="F144" s="3" t="s">
        <v>9</v>
      </c>
      <c r="G144" s="3" t="s">
        <v>9</v>
      </c>
      <c r="H144" s="3" t="s">
        <v>7</v>
      </c>
      <c r="I144" s="3" t="s">
        <v>8</v>
      </c>
      <c r="J144" s="3" t="s">
        <v>10</v>
      </c>
    </row>
    <row r="145" spans="1:10" ht="12.75" x14ac:dyDescent="0.2">
      <c r="A145" s="3" t="s">
        <v>246</v>
      </c>
      <c r="B145" s="4">
        <v>37669</v>
      </c>
      <c r="C145" s="7">
        <v>212133007917</v>
      </c>
      <c r="D145" s="3" t="s">
        <v>13</v>
      </c>
      <c r="E145" s="3" t="s">
        <v>14</v>
      </c>
      <c r="F145" s="3" t="s">
        <v>7</v>
      </c>
      <c r="G145" s="3" t="s">
        <v>7</v>
      </c>
      <c r="H145" s="3" t="s">
        <v>9</v>
      </c>
      <c r="I145" s="3" t="s">
        <v>8</v>
      </c>
      <c r="J145" s="3" t="s">
        <v>10</v>
      </c>
    </row>
    <row r="146" spans="1:10" ht="12.75" x14ac:dyDescent="0.2">
      <c r="A146" s="3" t="s">
        <v>59</v>
      </c>
      <c r="B146" s="4">
        <v>37151</v>
      </c>
      <c r="C146" s="7">
        <v>202033004929</v>
      </c>
      <c r="D146" s="3" t="s">
        <v>13</v>
      </c>
      <c r="E146" s="3" t="s">
        <v>60</v>
      </c>
      <c r="F146" s="3" t="s">
        <v>9</v>
      </c>
      <c r="G146" s="3" t="s">
        <v>9</v>
      </c>
      <c r="H146" s="3" t="s">
        <v>8</v>
      </c>
      <c r="I146" s="3" t="s">
        <v>7</v>
      </c>
      <c r="J146" s="3" t="s">
        <v>10</v>
      </c>
    </row>
    <row r="147" spans="1:10" ht="12.75" x14ac:dyDescent="0.2">
      <c r="A147" s="3" t="s">
        <v>2381</v>
      </c>
      <c r="B147" s="4">
        <v>37520</v>
      </c>
      <c r="C147" s="7">
        <v>212133004491</v>
      </c>
      <c r="D147" s="3" t="s">
        <v>13</v>
      </c>
      <c r="E147" s="3" t="s">
        <v>14</v>
      </c>
      <c r="F147" s="3" t="s">
        <v>9</v>
      </c>
      <c r="G147" s="3" t="s">
        <v>9</v>
      </c>
      <c r="H147" s="3" t="s">
        <v>7</v>
      </c>
      <c r="I147" s="3" t="s">
        <v>8</v>
      </c>
      <c r="J147" s="3" t="s">
        <v>10</v>
      </c>
    </row>
    <row r="148" spans="1:10" ht="12.75" x14ac:dyDescent="0.2">
      <c r="A148" s="3" t="s">
        <v>157</v>
      </c>
      <c r="B148" s="4">
        <v>37014</v>
      </c>
      <c r="C148" s="7">
        <v>33008779</v>
      </c>
      <c r="D148" s="3" t="s">
        <v>13</v>
      </c>
      <c r="E148" s="3" t="s">
        <v>24</v>
      </c>
      <c r="F148" s="3" t="s">
        <v>9</v>
      </c>
      <c r="G148" s="3" t="s">
        <v>9</v>
      </c>
      <c r="H148" s="3" t="s">
        <v>7</v>
      </c>
      <c r="I148" s="3" t="s">
        <v>8</v>
      </c>
      <c r="J148" s="3" t="s">
        <v>10</v>
      </c>
    </row>
    <row r="149" spans="1:10" ht="12.75" x14ac:dyDescent="0.2">
      <c r="A149" s="3" t="s">
        <v>2382</v>
      </c>
      <c r="B149" s="4">
        <v>36944</v>
      </c>
      <c r="C149" s="7">
        <v>33007847</v>
      </c>
      <c r="D149" s="3" t="s">
        <v>13</v>
      </c>
      <c r="E149" s="3" t="s">
        <v>24</v>
      </c>
      <c r="F149" s="3" t="s">
        <v>9</v>
      </c>
      <c r="G149" s="3" t="s">
        <v>9</v>
      </c>
      <c r="H149" s="3" t="s">
        <v>8</v>
      </c>
      <c r="I149" s="3" t="s">
        <v>7</v>
      </c>
      <c r="J149" s="3" t="s">
        <v>10</v>
      </c>
    </row>
    <row r="150" spans="1:10" ht="12.75" x14ac:dyDescent="0.2">
      <c r="A150" s="3" t="s">
        <v>267</v>
      </c>
      <c r="B150" s="4">
        <v>37830</v>
      </c>
      <c r="C150" s="7">
        <v>33004946</v>
      </c>
      <c r="D150" s="3" t="s">
        <v>13</v>
      </c>
      <c r="E150" s="3" t="s">
        <v>24</v>
      </c>
      <c r="F150" s="3" t="s">
        <v>9</v>
      </c>
      <c r="G150" s="3" t="s">
        <v>9</v>
      </c>
      <c r="H150" s="3" t="s">
        <v>8</v>
      </c>
      <c r="I150" s="3" t="s">
        <v>7</v>
      </c>
      <c r="J150" s="3" t="s">
        <v>10</v>
      </c>
    </row>
    <row r="151" spans="1:10" ht="12.75" x14ac:dyDescent="0.2">
      <c r="A151" s="3" t="s">
        <v>173</v>
      </c>
      <c r="B151" s="4">
        <v>37537</v>
      </c>
      <c r="C151" s="7" t="s">
        <v>174</v>
      </c>
      <c r="D151" s="3" t="s">
        <v>13</v>
      </c>
      <c r="E151" s="3" t="s">
        <v>24</v>
      </c>
      <c r="F151" s="3" t="s">
        <v>9</v>
      </c>
      <c r="G151" s="3" t="s">
        <v>9</v>
      </c>
      <c r="H151" s="3" t="s">
        <v>8</v>
      </c>
      <c r="I151" s="3" t="s">
        <v>7</v>
      </c>
      <c r="J151" s="3" t="s">
        <v>10</v>
      </c>
    </row>
    <row r="152" spans="1:10" ht="12.75" x14ac:dyDescent="0.2">
      <c r="A152" s="3" t="s">
        <v>188</v>
      </c>
      <c r="B152" s="4">
        <v>37431</v>
      </c>
      <c r="C152" s="7">
        <v>212133004497</v>
      </c>
      <c r="D152" s="3" t="s">
        <v>13</v>
      </c>
      <c r="E152" s="3" t="s">
        <v>14</v>
      </c>
      <c r="F152" s="3" t="s">
        <v>9</v>
      </c>
      <c r="G152" s="3" t="s">
        <v>9</v>
      </c>
      <c r="H152" s="3" t="s">
        <v>8</v>
      </c>
      <c r="I152" s="3" t="s">
        <v>7</v>
      </c>
      <c r="J152" s="3" t="s">
        <v>10</v>
      </c>
    </row>
    <row r="153" spans="1:10" ht="12.75" x14ac:dyDescent="0.2">
      <c r="A153" s="3" t="s">
        <v>418</v>
      </c>
      <c r="B153" s="4">
        <v>37052</v>
      </c>
      <c r="C153" s="7">
        <v>212133004483</v>
      </c>
      <c r="D153" s="3" t="s">
        <v>13</v>
      </c>
      <c r="E153" s="3" t="s">
        <v>14</v>
      </c>
      <c r="F153" s="3" t="s">
        <v>9</v>
      </c>
      <c r="G153" s="3" t="s">
        <v>9</v>
      </c>
      <c r="H153" s="3" t="s">
        <v>8</v>
      </c>
      <c r="I153" s="3" t="s">
        <v>7</v>
      </c>
      <c r="J153" s="3" t="s">
        <v>10</v>
      </c>
    </row>
    <row r="154" spans="1:10" ht="12.75" x14ac:dyDescent="0.2">
      <c r="A154" s="3" t="s">
        <v>350</v>
      </c>
      <c r="B154" s="4">
        <v>37835</v>
      </c>
      <c r="C154" s="7">
        <v>212133009626</v>
      </c>
      <c r="D154" s="3" t="s">
        <v>13</v>
      </c>
      <c r="E154" s="3" t="s">
        <v>14</v>
      </c>
      <c r="F154" s="3" t="s">
        <v>9</v>
      </c>
      <c r="G154" s="3" t="s">
        <v>9</v>
      </c>
      <c r="H154" s="3" t="s">
        <v>7</v>
      </c>
      <c r="I154" s="3" t="s">
        <v>8</v>
      </c>
      <c r="J154" s="3" t="s">
        <v>10</v>
      </c>
    </row>
    <row r="155" spans="1:10" ht="12.75" x14ac:dyDescent="0.2">
      <c r="A155" s="3" t="s">
        <v>73</v>
      </c>
      <c r="B155" s="4">
        <v>37945</v>
      </c>
      <c r="C155" s="7">
        <v>212133009825</v>
      </c>
      <c r="D155" s="3" t="s">
        <v>13</v>
      </c>
      <c r="E155" s="3" t="s">
        <v>14</v>
      </c>
      <c r="F155" s="3" t="s">
        <v>8</v>
      </c>
      <c r="G155" s="3" t="s">
        <v>8</v>
      </c>
      <c r="H155" s="3" t="s">
        <v>9</v>
      </c>
      <c r="I155" s="3" t="s">
        <v>7</v>
      </c>
      <c r="J155" s="3" t="s">
        <v>10</v>
      </c>
    </row>
    <row r="156" spans="1:10" ht="12.75" x14ac:dyDescent="0.2">
      <c r="A156" s="3" t="s">
        <v>85</v>
      </c>
      <c r="B156" s="4">
        <v>37429</v>
      </c>
      <c r="C156" s="7">
        <v>202033009548</v>
      </c>
      <c r="D156" s="3" t="s">
        <v>13</v>
      </c>
      <c r="E156" s="3" t="s">
        <v>60</v>
      </c>
      <c r="F156" s="3" t="s">
        <v>9</v>
      </c>
      <c r="G156" s="3" t="s">
        <v>9</v>
      </c>
      <c r="H156" s="3" t="s">
        <v>7</v>
      </c>
      <c r="I156" s="3" t="s">
        <v>8</v>
      </c>
      <c r="J156" s="3" t="s">
        <v>10</v>
      </c>
    </row>
    <row r="157" spans="1:10" ht="12.75" x14ac:dyDescent="0.2">
      <c r="A157" s="3" t="s">
        <v>342</v>
      </c>
      <c r="B157" s="4">
        <v>37502</v>
      </c>
      <c r="C157" s="7">
        <v>202033000265</v>
      </c>
      <c r="D157" s="3" t="s">
        <v>13</v>
      </c>
      <c r="E157" s="3" t="s">
        <v>60</v>
      </c>
      <c r="F157" s="3" t="s">
        <v>9</v>
      </c>
      <c r="G157" s="3" t="s">
        <v>9</v>
      </c>
      <c r="H157" s="3" t="s">
        <v>7</v>
      </c>
      <c r="I157" s="3" t="s">
        <v>8</v>
      </c>
      <c r="J157" s="3" t="s">
        <v>10</v>
      </c>
    </row>
    <row r="158" spans="1:10" ht="12.75" x14ac:dyDescent="0.2">
      <c r="A158" s="3" t="s">
        <v>390</v>
      </c>
      <c r="B158" s="4">
        <v>37096</v>
      </c>
      <c r="C158" s="7">
        <v>212133009394</v>
      </c>
      <c r="D158" s="3" t="s">
        <v>13</v>
      </c>
      <c r="E158" s="3" t="s">
        <v>14</v>
      </c>
      <c r="F158" s="3" t="s">
        <v>9</v>
      </c>
      <c r="G158" s="3" t="s">
        <v>9</v>
      </c>
      <c r="H158" s="3" t="s">
        <v>7</v>
      </c>
      <c r="I158" s="3" t="s">
        <v>8</v>
      </c>
      <c r="J158" s="3" t="s">
        <v>10</v>
      </c>
    </row>
    <row r="159" spans="1:10" ht="12.75" x14ac:dyDescent="0.2">
      <c r="A159" s="3" t="s">
        <v>80</v>
      </c>
      <c r="B159" s="4">
        <v>37186</v>
      </c>
      <c r="C159" s="7">
        <v>202033010500</v>
      </c>
      <c r="D159" s="3" t="s">
        <v>13</v>
      </c>
      <c r="E159" s="3" t="s">
        <v>60</v>
      </c>
      <c r="F159" s="3" t="s">
        <v>9</v>
      </c>
      <c r="G159" s="3" t="s">
        <v>9</v>
      </c>
      <c r="H159" s="3" t="s">
        <v>7</v>
      </c>
      <c r="I159" s="3" t="s">
        <v>8</v>
      </c>
      <c r="J159" s="3" t="s">
        <v>10</v>
      </c>
    </row>
    <row r="160" spans="1:10" ht="12.75" x14ac:dyDescent="0.2">
      <c r="A160" s="3" t="s">
        <v>459</v>
      </c>
      <c r="B160" s="4">
        <v>36446</v>
      </c>
      <c r="C160" s="7">
        <v>202033008570</v>
      </c>
      <c r="D160" s="3" t="s">
        <v>13</v>
      </c>
      <c r="E160" s="3" t="s">
        <v>14</v>
      </c>
      <c r="F160" s="3" t="s">
        <v>7</v>
      </c>
      <c r="G160" s="3" t="s">
        <v>7</v>
      </c>
      <c r="H160" s="3" t="s">
        <v>9</v>
      </c>
      <c r="I160" s="3" t="s">
        <v>8</v>
      </c>
      <c r="J160" s="3" t="s">
        <v>10</v>
      </c>
    </row>
    <row r="161" spans="1:10" ht="12.75" x14ac:dyDescent="0.2">
      <c r="A161" s="3" t="s">
        <v>2383</v>
      </c>
      <c r="B161" s="4">
        <v>37581</v>
      </c>
      <c r="C161" s="7">
        <v>212133013670</v>
      </c>
      <c r="D161" s="3" t="s">
        <v>13</v>
      </c>
      <c r="E161" s="3" t="s">
        <v>14</v>
      </c>
      <c r="F161" s="3" t="s">
        <v>9</v>
      </c>
      <c r="G161" s="3" t="s">
        <v>9</v>
      </c>
      <c r="H161" s="3" t="s">
        <v>8</v>
      </c>
      <c r="I161" s="3" t="s">
        <v>7</v>
      </c>
      <c r="J161" s="3" t="s">
        <v>10</v>
      </c>
    </row>
    <row r="162" spans="1:10" ht="12.75" x14ac:dyDescent="0.2">
      <c r="A162" s="3" t="s">
        <v>417</v>
      </c>
      <c r="B162" s="4">
        <v>37794</v>
      </c>
      <c r="C162" s="7">
        <v>212133001347</v>
      </c>
      <c r="D162" s="3" t="s">
        <v>13</v>
      </c>
      <c r="E162" s="3" t="s">
        <v>14</v>
      </c>
      <c r="F162" s="3" t="s">
        <v>8</v>
      </c>
      <c r="G162" s="3" t="s">
        <v>8</v>
      </c>
      <c r="H162" s="3" t="s">
        <v>9</v>
      </c>
      <c r="I162" s="3" t="s">
        <v>7</v>
      </c>
      <c r="J162" s="3" t="s">
        <v>10</v>
      </c>
    </row>
    <row r="163" spans="1:10" ht="12.75" x14ac:dyDescent="0.2">
      <c r="A163" s="3" t="s">
        <v>254</v>
      </c>
      <c r="B163" s="4">
        <v>36146</v>
      </c>
      <c r="C163" s="7">
        <v>212133013752</v>
      </c>
      <c r="D163" s="3" t="s">
        <v>13</v>
      </c>
      <c r="E163" s="3" t="s">
        <v>14</v>
      </c>
      <c r="F163" s="3" t="s">
        <v>9</v>
      </c>
      <c r="G163" s="3" t="s">
        <v>9</v>
      </c>
      <c r="H163" s="3" t="s">
        <v>7</v>
      </c>
      <c r="I163" s="3" t="s">
        <v>8</v>
      </c>
      <c r="J163" s="3" t="s">
        <v>10</v>
      </c>
    </row>
    <row r="164" spans="1:10" ht="12.75" x14ac:dyDescent="0.2">
      <c r="A164" s="3" t="s">
        <v>82</v>
      </c>
      <c r="B164" s="4">
        <v>36714</v>
      </c>
      <c r="C164" s="7">
        <v>212134002994</v>
      </c>
      <c r="D164" s="3" t="s">
        <v>13</v>
      </c>
      <c r="E164" s="3" t="s">
        <v>14</v>
      </c>
      <c r="F164" s="3" t="s">
        <v>9</v>
      </c>
      <c r="G164" s="3" t="s">
        <v>9</v>
      </c>
      <c r="H164" s="3" t="s">
        <v>7</v>
      </c>
      <c r="I164" s="3" t="s">
        <v>8</v>
      </c>
      <c r="J164" s="3" t="s">
        <v>10</v>
      </c>
    </row>
    <row r="165" spans="1:10" ht="12.75" x14ac:dyDescent="0.2">
      <c r="A165" s="3" t="s">
        <v>93</v>
      </c>
      <c r="B165" s="4">
        <v>37732</v>
      </c>
      <c r="C165" s="7">
        <v>212133009399</v>
      </c>
      <c r="D165" s="3" t="s">
        <v>13</v>
      </c>
      <c r="E165" s="3" t="s">
        <v>14</v>
      </c>
      <c r="F165" s="3" t="s">
        <v>9</v>
      </c>
      <c r="G165" s="3" t="s">
        <v>9</v>
      </c>
      <c r="H165" s="3" t="s">
        <v>8</v>
      </c>
      <c r="I165" s="3" t="s">
        <v>7</v>
      </c>
      <c r="J165" s="3" t="s">
        <v>10</v>
      </c>
    </row>
    <row r="166" spans="1:10" ht="12.75" x14ac:dyDescent="0.2">
      <c r="A166" s="3" t="s">
        <v>353</v>
      </c>
      <c r="B166" s="4">
        <v>37899</v>
      </c>
      <c r="C166" s="7">
        <v>212133009808</v>
      </c>
      <c r="D166" s="3" t="s">
        <v>13</v>
      </c>
      <c r="E166" s="3" t="s">
        <v>14</v>
      </c>
      <c r="F166" s="3" t="s">
        <v>9</v>
      </c>
      <c r="G166" s="3" t="s">
        <v>9</v>
      </c>
      <c r="H166" s="3" t="s">
        <v>7</v>
      </c>
      <c r="I166" s="3" t="s">
        <v>8</v>
      </c>
      <c r="J166" s="3" t="s">
        <v>10</v>
      </c>
    </row>
    <row r="167" spans="1:10" ht="12.75" x14ac:dyDescent="0.2">
      <c r="A167" s="3" t="s">
        <v>356</v>
      </c>
      <c r="B167" s="4">
        <v>37917</v>
      </c>
      <c r="C167" s="7">
        <v>212133010900</v>
      </c>
      <c r="D167" s="3" t="s">
        <v>13</v>
      </c>
      <c r="E167" s="3" t="s">
        <v>14</v>
      </c>
      <c r="F167" s="3" t="s">
        <v>9</v>
      </c>
      <c r="G167" s="3" t="s">
        <v>9</v>
      </c>
      <c r="H167" s="3" t="s">
        <v>8</v>
      </c>
      <c r="I167" s="3" t="s">
        <v>10</v>
      </c>
      <c r="J167" s="3" t="s">
        <v>7</v>
      </c>
    </row>
    <row r="168" spans="1:10" ht="12.75" x14ac:dyDescent="0.2">
      <c r="A168" s="3" t="s">
        <v>117</v>
      </c>
      <c r="B168" s="4">
        <v>29260</v>
      </c>
      <c r="C168" s="7">
        <v>212133012759</v>
      </c>
      <c r="D168" s="3" t="s">
        <v>13</v>
      </c>
      <c r="E168" s="3" t="s">
        <v>14</v>
      </c>
      <c r="F168" s="3" t="s">
        <v>9</v>
      </c>
      <c r="G168" s="3" t="s">
        <v>9</v>
      </c>
      <c r="H168" s="3" t="s">
        <v>7</v>
      </c>
      <c r="I168" s="3" t="s">
        <v>8</v>
      </c>
      <c r="J168" s="3" t="s">
        <v>10</v>
      </c>
    </row>
    <row r="169" spans="1:10" ht="12.75" x14ac:dyDescent="0.2">
      <c r="A169" s="3" t="s">
        <v>260</v>
      </c>
      <c r="B169" s="4">
        <v>37277</v>
      </c>
      <c r="C169" s="7">
        <v>212133002849</v>
      </c>
      <c r="D169" s="3" t="s">
        <v>13</v>
      </c>
      <c r="E169" s="3" t="s">
        <v>14</v>
      </c>
      <c r="F169" s="3" t="s">
        <v>9</v>
      </c>
      <c r="G169" s="3" t="s">
        <v>9</v>
      </c>
      <c r="H169" s="3" t="s">
        <v>7</v>
      </c>
      <c r="I169" s="3" t="s">
        <v>8</v>
      </c>
      <c r="J169" s="3" t="s">
        <v>10</v>
      </c>
    </row>
    <row r="170" spans="1:10" ht="12.75" x14ac:dyDescent="0.2">
      <c r="A170" s="3" t="s">
        <v>408</v>
      </c>
      <c r="B170" s="4">
        <v>37389</v>
      </c>
      <c r="C170" s="7">
        <v>212133001333</v>
      </c>
      <c r="D170" s="3" t="s">
        <v>13</v>
      </c>
      <c r="E170" s="3" t="s">
        <v>24</v>
      </c>
      <c r="F170" s="3" t="s">
        <v>9</v>
      </c>
      <c r="G170" s="3" t="s">
        <v>9</v>
      </c>
      <c r="H170" s="3" t="s">
        <v>7</v>
      </c>
      <c r="I170" s="3" t="s">
        <v>8</v>
      </c>
      <c r="J170" s="3" t="s">
        <v>10</v>
      </c>
    </row>
    <row r="171" spans="1:10" ht="12.75" x14ac:dyDescent="0.2">
      <c r="A171" s="3" t="s">
        <v>366</v>
      </c>
      <c r="B171" s="4">
        <v>38045</v>
      </c>
      <c r="C171" s="7">
        <v>212133009097</v>
      </c>
      <c r="D171" s="3" t="s">
        <v>13</v>
      </c>
      <c r="E171" s="3" t="s">
        <v>24</v>
      </c>
      <c r="F171" s="3" t="s">
        <v>8</v>
      </c>
      <c r="G171" s="3" t="s">
        <v>8</v>
      </c>
      <c r="H171" s="3" t="s">
        <v>9</v>
      </c>
      <c r="I171" s="3" t="s">
        <v>7</v>
      </c>
      <c r="J171" s="3" t="s">
        <v>10</v>
      </c>
    </row>
    <row r="172" spans="1:10" ht="12.75" x14ac:dyDescent="0.2">
      <c r="A172" s="3" t="s">
        <v>339</v>
      </c>
      <c r="B172" s="4">
        <v>37288</v>
      </c>
      <c r="C172" s="7">
        <v>212133002944</v>
      </c>
      <c r="D172" s="3" t="s">
        <v>13</v>
      </c>
      <c r="E172" s="3" t="s">
        <v>24</v>
      </c>
      <c r="F172" s="3" t="s">
        <v>9</v>
      </c>
      <c r="G172" s="3" t="s">
        <v>9</v>
      </c>
      <c r="H172" s="3" t="s">
        <v>7</v>
      </c>
      <c r="I172" s="3" t="s">
        <v>10</v>
      </c>
      <c r="J172" s="3" t="s">
        <v>8</v>
      </c>
    </row>
    <row r="173" spans="1:10" ht="12.75" x14ac:dyDescent="0.2">
      <c r="A173" s="3" t="s">
        <v>131</v>
      </c>
      <c r="B173" s="4">
        <v>36989</v>
      </c>
      <c r="C173" s="7">
        <v>212133011652</v>
      </c>
      <c r="D173" s="3" t="s">
        <v>13</v>
      </c>
      <c r="E173" s="3" t="s">
        <v>24</v>
      </c>
      <c r="F173" s="3" t="s">
        <v>7</v>
      </c>
      <c r="G173" s="3" t="s">
        <v>7</v>
      </c>
      <c r="H173" s="3" t="s">
        <v>8</v>
      </c>
      <c r="I173" s="3" t="s">
        <v>9</v>
      </c>
      <c r="J173" s="3" t="s">
        <v>10</v>
      </c>
    </row>
    <row r="174" spans="1:10" ht="12.75" x14ac:dyDescent="0.2">
      <c r="A174" s="3" t="s">
        <v>287</v>
      </c>
      <c r="B174" s="4">
        <v>29669</v>
      </c>
      <c r="C174" s="7">
        <v>212133013454</v>
      </c>
      <c r="D174" s="3" t="s">
        <v>13</v>
      </c>
      <c r="E174" s="3" t="s">
        <v>24</v>
      </c>
      <c r="F174" s="3" t="s">
        <v>8</v>
      </c>
      <c r="G174" s="3" t="s">
        <v>8</v>
      </c>
      <c r="H174" s="3" t="s">
        <v>9</v>
      </c>
      <c r="I174" s="3" t="s">
        <v>7</v>
      </c>
      <c r="J174" s="3" t="s">
        <v>10</v>
      </c>
    </row>
    <row r="175" spans="1:10" ht="12.75" x14ac:dyDescent="0.2">
      <c r="A175" s="3" t="s">
        <v>264</v>
      </c>
      <c r="B175" s="4">
        <v>34500</v>
      </c>
      <c r="C175" s="7">
        <v>171733019403</v>
      </c>
      <c r="D175" s="3" t="s">
        <v>13</v>
      </c>
      <c r="E175" s="3" t="s">
        <v>60</v>
      </c>
      <c r="F175" s="3" t="s">
        <v>9</v>
      </c>
      <c r="G175" s="3" t="s">
        <v>9</v>
      </c>
      <c r="H175" s="3" t="s">
        <v>7</v>
      </c>
      <c r="I175" s="3" t="s">
        <v>8</v>
      </c>
      <c r="J175" s="3" t="s">
        <v>10</v>
      </c>
    </row>
    <row r="176" spans="1:10" ht="12.75" x14ac:dyDescent="0.2">
      <c r="A176" s="3" t="s">
        <v>276</v>
      </c>
      <c r="B176" s="4">
        <v>37851</v>
      </c>
      <c r="C176" s="7">
        <v>212133007840</v>
      </c>
      <c r="D176" s="3" t="s">
        <v>13</v>
      </c>
      <c r="E176" s="3" t="s">
        <v>24</v>
      </c>
      <c r="F176" s="3" t="s">
        <v>9</v>
      </c>
      <c r="G176" s="3" t="s">
        <v>9</v>
      </c>
      <c r="H176" s="3" t="s">
        <v>7</v>
      </c>
      <c r="I176" s="3" t="s">
        <v>8</v>
      </c>
      <c r="J176" s="3" t="s">
        <v>10</v>
      </c>
    </row>
    <row r="177" spans="1:10" ht="12.75" x14ac:dyDescent="0.2">
      <c r="A177" s="3" t="s">
        <v>44</v>
      </c>
      <c r="B177" s="4">
        <v>37816</v>
      </c>
      <c r="C177" s="7">
        <v>212133009915</v>
      </c>
      <c r="D177" s="3" t="s">
        <v>13</v>
      </c>
      <c r="E177" s="3" t="s">
        <v>24</v>
      </c>
      <c r="F177" s="3" t="s">
        <v>9</v>
      </c>
      <c r="G177" s="3" t="s">
        <v>9</v>
      </c>
      <c r="H177" s="3" t="s">
        <v>8</v>
      </c>
      <c r="I177" s="3" t="s">
        <v>7</v>
      </c>
      <c r="J177" s="3" t="s">
        <v>10</v>
      </c>
    </row>
    <row r="178" spans="1:10" ht="12.75" x14ac:dyDescent="0.2">
      <c r="A178" s="3" t="s">
        <v>2384</v>
      </c>
      <c r="B178" s="4">
        <v>37676</v>
      </c>
      <c r="C178" s="7">
        <v>212133013788</v>
      </c>
      <c r="D178" s="3" t="s">
        <v>13</v>
      </c>
      <c r="E178" s="3" t="s">
        <v>24</v>
      </c>
      <c r="F178" s="3" t="s">
        <v>9</v>
      </c>
      <c r="G178" s="3" t="s">
        <v>9</v>
      </c>
      <c r="H178" s="3" t="s">
        <v>8</v>
      </c>
      <c r="I178" s="3" t="s">
        <v>7</v>
      </c>
      <c r="J178" s="3" t="s">
        <v>10</v>
      </c>
    </row>
    <row r="179" spans="1:10" ht="12.75" x14ac:dyDescent="0.2">
      <c r="A179" s="3" t="s">
        <v>125</v>
      </c>
      <c r="B179" s="4">
        <v>37931</v>
      </c>
      <c r="C179" s="7">
        <v>33004481</v>
      </c>
      <c r="D179" s="3" t="s">
        <v>13</v>
      </c>
      <c r="E179" s="3" t="s">
        <v>24</v>
      </c>
      <c r="F179" s="3" t="s">
        <v>9</v>
      </c>
      <c r="G179" s="3" t="s">
        <v>9</v>
      </c>
      <c r="H179" s="3" t="s">
        <v>7</v>
      </c>
      <c r="I179" s="3" t="s">
        <v>8</v>
      </c>
      <c r="J179" s="3" t="s">
        <v>10</v>
      </c>
    </row>
    <row r="180" spans="1:10" ht="12.75" x14ac:dyDescent="0.2">
      <c r="A180" s="3" t="s">
        <v>76</v>
      </c>
      <c r="B180" s="4">
        <v>37137</v>
      </c>
      <c r="C180" s="7">
        <v>212133008785</v>
      </c>
      <c r="D180" s="3" t="s">
        <v>13</v>
      </c>
      <c r="E180" s="3" t="s">
        <v>24</v>
      </c>
      <c r="F180" s="3" t="s">
        <v>9</v>
      </c>
      <c r="G180" s="3" t="s">
        <v>9</v>
      </c>
      <c r="H180" s="3" t="s">
        <v>8</v>
      </c>
      <c r="I180" s="3" t="s">
        <v>7</v>
      </c>
      <c r="J180" s="3" t="s">
        <v>10</v>
      </c>
    </row>
    <row r="181" spans="1:10" ht="12.75" x14ac:dyDescent="0.2">
      <c r="A181" s="3" t="s">
        <v>2385</v>
      </c>
      <c r="B181" s="4">
        <v>35508</v>
      </c>
      <c r="C181" s="7">
        <v>191933009131</v>
      </c>
      <c r="D181" s="3" t="s">
        <v>13</v>
      </c>
      <c r="E181" s="3" t="s">
        <v>60</v>
      </c>
      <c r="F181" s="3" t="s">
        <v>9</v>
      </c>
      <c r="G181" s="3" t="s">
        <v>9</v>
      </c>
      <c r="H181" s="3" t="s">
        <v>8</v>
      </c>
      <c r="I181" s="3" t="s">
        <v>7</v>
      </c>
      <c r="J181" s="3" t="s">
        <v>10</v>
      </c>
    </row>
    <row r="182" spans="1:10" ht="12.75" x14ac:dyDescent="0.2">
      <c r="A182" s="3" t="s">
        <v>2386</v>
      </c>
      <c r="B182" s="4">
        <v>37559</v>
      </c>
      <c r="C182" s="7">
        <v>212133005170</v>
      </c>
      <c r="D182" s="3" t="s">
        <v>13</v>
      </c>
      <c r="E182" s="3" t="s">
        <v>24</v>
      </c>
      <c r="F182" s="3" t="s">
        <v>8</v>
      </c>
      <c r="G182" s="3" t="s">
        <v>8</v>
      </c>
      <c r="H182" s="3" t="s">
        <v>9</v>
      </c>
      <c r="I182" s="3" t="s">
        <v>7</v>
      </c>
      <c r="J182" s="3" t="s">
        <v>10</v>
      </c>
    </row>
    <row r="183" spans="1:10" ht="12.75" x14ac:dyDescent="0.2">
      <c r="A183" s="3" t="s">
        <v>2387</v>
      </c>
      <c r="B183" s="4">
        <v>36877</v>
      </c>
      <c r="C183" s="7">
        <v>212133010970</v>
      </c>
      <c r="D183" s="3" t="s">
        <v>13</v>
      </c>
      <c r="E183" s="3" t="s">
        <v>24</v>
      </c>
      <c r="F183" s="3" t="s">
        <v>9</v>
      </c>
      <c r="G183" s="3" t="s">
        <v>9</v>
      </c>
      <c r="H183" s="3" t="s">
        <v>8</v>
      </c>
      <c r="I183" s="3" t="s">
        <v>7</v>
      </c>
      <c r="J183" s="3" t="s">
        <v>10</v>
      </c>
    </row>
    <row r="184" spans="1:10" ht="12.75" x14ac:dyDescent="0.2">
      <c r="A184" s="3" t="s">
        <v>2388</v>
      </c>
      <c r="B184" s="4">
        <v>37864</v>
      </c>
      <c r="C184" s="7">
        <v>212133003046</v>
      </c>
      <c r="D184" s="3" t="s">
        <v>13</v>
      </c>
      <c r="E184" s="3" t="s">
        <v>24</v>
      </c>
      <c r="F184" s="3" t="s">
        <v>9</v>
      </c>
      <c r="G184" s="3" t="s">
        <v>9</v>
      </c>
      <c r="H184" s="3" t="s">
        <v>8</v>
      </c>
      <c r="I184" s="3" t="s">
        <v>7</v>
      </c>
      <c r="J184" s="3" t="s">
        <v>10</v>
      </c>
    </row>
    <row r="185" spans="1:10" ht="12.75" x14ac:dyDescent="0.2">
      <c r="A185" s="3" t="s">
        <v>333</v>
      </c>
      <c r="B185" s="4">
        <v>37500</v>
      </c>
      <c r="C185" s="7">
        <v>202033002854</v>
      </c>
      <c r="D185" s="3" t="s">
        <v>5</v>
      </c>
      <c r="E185" s="3" t="s">
        <v>39</v>
      </c>
      <c r="F185" s="3" t="s">
        <v>9</v>
      </c>
      <c r="G185" s="3" t="s">
        <v>9</v>
      </c>
      <c r="H185" s="3" t="s">
        <v>7</v>
      </c>
      <c r="I185" s="3" t="s">
        <v>8</v>
      </c>
      <c r="J185" s="3" t="s">
        <v>10</v>
      </c>
    </row>
    <row r="186" spans="1:10" ht="12.75" x14ac:dyDescent="0.2">
      <c r="A186" s="3" t="s">
        <v>69</v>
      </c>
      <c r="B186" s="4">
        <v>36927</v>
      </c>
      <c r="C186" s="7">
        <v>33003537</v>
      </c>
      <c r="D186" s="3" t="s">
        <v>16</v>
      </c>
      <c r="E186" s="3" t="s">
        <v>17</v>
      </c>
      <c r="F186" s="3" t="s">
        <v>9</v>
      </c>
      <c r="G186" s="3" t="s">
        <v>9</v>
      </c>
      <c r="H186" s="3" t="s">
        <v>7</v>
      </c>
      <c r="I186" s="3" t="s">
        <v>8</v>
      </c>
      <c r="J186" s="3" t="s">
        <v>10</v>
      </c>
    </row>
    <row r="187" spans="1:10" ht="12.75" x14ac:dyDescent="0.2">
      <c r="A187" s="3" t="s">
        <v>217</v>
      </c>
      <c r="B187" s="4">
        <v>36689</v>
      </c>
      <c r="C187" s="7">
        <v>212133003010</v>
      </c>
      <c r="D187" s="3" t="s">
        <v>13</v>
      </c>
      <c r="E187" s="3" t="s">
        <v>24</v>
      </c>
      <c r="F187" s="3" t="s">
        <v>9</v>
      </c>
      <c r="G187" s="3" t="s">
        <v>9</v>
      </c>
      <c r="H187" s="3" t="s">
        <v>8</v>
      </c>
      <c r="I187" s="3" t="s">
        <v>7</v>
      </c>
      <c r="J187" s="3" t="s">
        <v>10</v>
      </c>
    </row>
    <row r="188" spans="1:10" ht="12.75" x14ac:dyDescent="0.2">
      <c r="A188" s="3" t="s">
        <v>261</v>
      </c>
      <c r="B188" s="4">
        <v>37876</v>
      </c>
      <c r="C188" s="7">
        <v>212133002904</v>
      </c>
      <c r="D188" s="3" t="s">
        <v>13</v>
      </c>
      <c r="E188" s="3" t="s">
        <v>24</v>
      </c>
      <c r="F188" s="3" t="s">
        <v>9</v>
      </c>
      <c r="G188" s="3" t="s">
        <v>9</v>
      </c>
      <c r="H188" s="3" t="s">
        <v>8</v>
      </c>
      <c r="I188" s="3" t="s">
        <v>7</v>
      </c>
      <c r="J188" s="3" t="s">
        <v>10</v>
      </c>
    </row>
    <row r="189" spans="1:10" ht="12.75" x14ac:dyDescent="0.2">
      <c r="A189" s="3" t="s">
        <v>2389</v>
      </c>
      <c r="B189" s="4">
        <v>37251</v>
      </c>
      <c r="C189" s="7">
        <v>212131013895</v>
      </c>
      <c r="D189" s="3" t="s">
        <v>13</v>
      </c>
      <c r="E189" s="3" t="s">
        <v>24</v>
      </c>
      <c r="F189" s="3" t="s">
        <v>7</v>
      </c>
      <c r="G189" s="3" t="s">
        <v>7</v>
      </c>
      <c r="H189" s="3" t="s">
        <v>9</v>
      </c>
      <c r="I189" s="3" t="s">
        <v>8</v>
      </c>
      <c r="J189" s="3" t="s">
        <v>10</v>
      </c>
    </row>
    <row r="190" spans="1:10" ht="12.75" x14ac:dyDescent="0.2">
      <c r="A190" s="3" t="s">
        <v>314</v>
      </c>
      <c r="B190" s="4">
        <v>37045</v>
      </c>
      <c r="C190" s="7">
        <v>212133010583</v>
      </c>
      <c r="D190" s="3" t="s">
        <v>13</v>
      </c>
      <c r="E190" s="3" t="s">
        <v>24</v>
      </c>
      <c r="F190" s="3" t="s">
        <v>9</v>
      </c>
      <c r="G190" s="3" t="s">
        <v>9</v>
      </c>
      <c r="H190" s="3" t="s">
        <v>8</v>
      </c>
      <c r="I190" s="3" t="s">
        <v>7</v>
      </c>
      <c r="J190" s="3" t="s">
        <v>10</v>
      </c>
    </row>
    <row r="191" spans="1:10" ht="12.75" x14ac:dyDescent="0.2">
      <c r="A191" s="3" t="s">
        <v>262</v>
      </c>
      <c r="B191" s="4">
        <v>36096</v>
      </c>
      <c r="C191" s="7">
        <v>212133002905</v>
      </c>
      <c r="D191" s="3" t="s">
        <v>13</v>
      </c>
      <c r="E191" s="3" t="s">
        <v>24</v>
      </c>
      <c r="F191" s="3" t="s">
        <v>9</v>
      </c>
      <c r="G191" s="3" t="s">
        <v>9</v>
      </c>
      <c r="H191" s="3" t="s">
        <v>8</v>
      </c>
      <c r="I191" s="3" t="s">
        <v>7</v>
      </c>
      <c r="J191" s="3" t="s">
        <v>10</v>
      </c>
    </row>
    <row r="192" spans="1:10" ht="12.75" x14ac:dyDescent="0.2">
      <c r="A192" s="3" t="s">
        <v>165</v>
      </c>
      <c r="B192" s="4">
        <v>36463</v>
      </c>
      <c r="C192" s="7">
        <v>33004484</v>
      </c>
      <c r="D192" s="3" t="s">
        <v>13</v>
      </c>
      <c r="E192" s="3" t="s">
        <v>24</v>
      </c>
      <c r="F192" s="3" t="s">
        <v>7</v>
      </c>
      <c r="G192" s="3" t="s">
        <v>7</v>
      </c>
      <c r="H192" s="3" t="s">
        <v>9</v>
      </c>
      <c r="I192" s="3" t="s">
        <v>8</v>
      </c>
      <c r="J192" s="3" t="s">
        <v>10</v>
      </c>
    </row>
    <row r="193" spans="1:10" ht="12.75" x14ac:dyDescent="0.2">
      <c r="A193" s="3" t="s">
        <v>320</v>
      </c>
      <c r="B193" s="4">
        <v>36972</v>
      </c>
      <c r="C193" s="7">
        <v>202033000302</v>
      </c>
      <c r="D193" s="3" t="s">
        <v>5</v>
      </c>
      <c r="E193" s="3" t="s">
        <v>39</v>
      </c>
      <c r="F193" s="3" t="s">
        <v>9</v>
      </c>
      <c r="G193" s="3" t="s">
        <v>9</v>
      </c>
      <c r="H193" s="3" t="s">
        <v>7</v>
      </c>
      <c r="I193" s="3" t="s">
        <v>8</v>
      </c>
      <c r="J193" s="3" t="s">
        <v>10</v>
      </c>
    </row>
    <row r="194" spans="1:10" ht="12.75" x14ac:dyDescent="0.2">
      <c r="A194" s="3" t="s">
        <v>2390</v>
      </c>
      <c r="B194" s="4">
        <v>36496</v>
      </c>
      <c r="C194" s="7">
        <v>212133010607</v>
      </c>
      <c r="D194" s="3" t="s">
        <v>13</v>
      </c>
      <c r="E194" s="3" t="s">
        <v>24</v>
      </c>
      <c r="F194" s="3" t="s">
        <v>9</v>
      </c>
      <c r="G194" s="3" t="s">
        <v>9</v>
      </c>
      <c r="H194" s="3" t="s">
        <v>8</v>
      </c>
      <c r="I194" s="3" t="s">
        <v>7</v>
      </c>
      <c r="J194" s="3" t="s">
        <v>10</v>
      </c>
    </row>
    <row r="195" spans="1:10" ht="12.75" x14ac:dyDescent="0.2">
      <c r="A195" s="3" t="s">
        <v>255</v>
      </c>
      <c r="B195" s="4">
        <v>37912</v>
      </c>
      <c r="C195" s="7">
        <v>212133000172</v>
      </c>
      <c r="D195" s="3" t="s">
        <v>13</v>
      </c>
      <c r="E195" s="3" t="s">
        <v>14</v>
      </c>
      <c r="F195" s="3" t="s">
        <v>7</v>
      </c>
      <c r="G195" s="3" t="s">
        <v>7</v>
      </c>
      <c r="H195" s="3" t="s">
        <v>9</v>
      </c>
      <c r="I195" s="3" t="s">
        <v>8</v>
      </c>
      <c r="J195" s="3" t="s">
        <v>10</v>
      </c>
    </row>
    <row r="196" spans="1:10" ht="12.75" x14ac:dyDescent="0.2">
      <c r="A196" s="3" t="s">
        <v>241</v>
      </c>
      <c r="B196" s="4">
        <v>37844</v>
      </c>
      <c r="C196" s="7">
        <v>33001490</v>
      </c>
      <c r="D196" s="3" t="s">
        <v>13</v>
      </c>
      <c r="E196" s="3" t="s">
        <v>24</v>
      </c>
      <c r="F196" s="3" t="s">
        <v>9</v>
      </c>
      <c r="G196" s="3" t="s">
        <v>9</v>
      </c>
      <c r="H196" s="3" t="s">
        <v>8</v>
      </c>
      <c r="I196" s="3" t="s">
        <v>7</v>
      </c>
      <c r="J196" s="3" t="s">
        <v>10</v>
      </c>
    </row>
    <row r="197" spans="1:10" ht="12.75" x14ac:dyDescent="0.2">
      <c r="A197" s="3" t="s">
        <v>2391</v>
      </c>
      <c r="B197" s="4">
        <v>37288</v>
      </c>
      <c r="C197" s="7">
        <v>212133018162</v>
      </c>
      <c r="D197" s="3" t="s">
        <v>13</v>
      </c>
      <c r="E197" s="3" t="s">
        <v>24</v>
      </c>
      <c r="F197" s="3" t="s">
        <v>9</v>
      </c>
      <c r="G197" s="3" t="s">
        <v>9</v>
      </c>
      <c r="H197" s="3" t="s">
        <v>8</v>
      </c>
      <c r="I197" s="3" t="s">
        <v>7</v>
      </c>
      <c r="J197" s="3" t="s">
        <v>10</v>
      </c>
    </row>
    <row r="198" spans="1:10" ht="12.75" x14ac:dyDescent="0.2">
      <c r="A198" s="3" t="s">
        <v>2392</v>
      </c>
      <c r="B198" s="4">
        <v>38037</v>
      </c>
      <c r="C198" s="7">
        <v>202133005996</v>
      </c>
      <c r="D198" s="3" t="s">
        <v>13</v>
      </c>
      <c r="E198" s="3" t="s">
        <v>24</v>
      </c>
      <c r="F198" s="3" t="s">
        <v>9</v>
      </c>
      <c r="G198" s="3" t="s">
        <v>9</v>
      </c>
      <c r="H198" s="3" t="s">
        <v>7</v>
      </c>
      <c r="I198" s="3" t="s">
        <v>8</v>
      </c>
      <c r="J198" s="3" t="s">
        <v>10</v>
      </c>
    </row>
    <row r="199" spans="1:10" ht="12.75" x14ac:dyDescent="0.2">
      <c r="A199" s="3" t="s">
        <v>285</v>
      </c>
      <c r="B199" s="4">
        <v>37929</v>
      </c>
      <c r="C199" s="7">
        <v>212133009881</v>
      </c>
      <c r="D199" s="3" t="s">
        <v>13</v>
      </c>
      <c r="E199" s="3" t="s">
        <v>24</v>
      </c>
      <c r="F199" s="3" t="s">
        <v>9</v>
      </c>
      <c r="G199" s="3" t="s">
        <v>9</v>
      </c>
      <c r="H199" s="3" t="s">
        <v>7</v>
      </c>
      <c r="I199" s="3" t="s">
        <v>8</v>
      </c>
      <c r="J199" s="3" t="s">
        <v>10</v>
      </c>
    </row>
    <row r="200" spans="1:10" ht="12.75" x14ac:dyDescent="0.2">
      <c r="A200" s="3" t="s">
        <v>379</v>
      </c>
      <c r="B200" s="4">
        <v>36610</v>
      </c>
      <c r="C200" s="7">
        <v>2020233010495</v>
      </c>
      <c r="D200" s="3" t="s">
        <v>13</v>
      </c>
      <c r="E200" s="3" t="s">
        <v>60</v>
      </c>
      <c r="F200" s="3" t="s">
        <v>10</v>
      </c>
      <c r="G200" s="3" t="s">
        <v>10</v>
      </c>
      <c r="H200" s="3" t="s">
        <v>9</v>
      </c>
      <c r="I200" s="3" t="s">
        <v>7</v>
      </c>
      <c r="J200" s="3" t="s">
        <v>8</v>
      </c>
    </row>
    <row r="201" spans="1:10" ht="12.75" x14ac:dyDescent="0.2">
      <c r="A201" s="3" t="s">
        <v>61</v>
      </c>
      <c r="B201" s="4">
        <v>37432</v>
      </c>
      <c r="C201" s="7">
        <v>202033008147</v>
      </c>
      <c r="D201" s="3" t="s">
        <v>13</v>
      </c>
      <c r="E201" s="3" t="s">
        <v>60</v>
      </c>
      <c r="F201" s="3" t="s">
        <v>8</v>
      </c>
      <c r="G201" s="3" t="s">
        <v>8</v>
      </c>
      <c r="H201" s="3" t="s">
        <v>9</v>
      </c>
      <c r="I201" s="3" t="s">
        <v>7</v>
      </c>
      <c r="J201" s="3" t="s">
        <v>10</v>
      </c>
    </row>
    <row r="202" spans="1:10" ht="12.75" x14ac:dyDescent="0.2">
      <c r="A202" s="3" t="s">
        <v>334</v>
      </c>
      <c r="B202" s="4">
        <v>37787</v>
      </c>
      <c r="C202" s="7">
        <v>212133011654</v>
      </c>
      <c r="D202" s="3" t="s">
        <v>13</v>
      </c>
      <c r="E202" s="3" t="s">
        <v>24</v>
      </c>
      <c r="F202" s="3" t="s">
        <v>9</v>
      </c>
      <c r="G202" s="3" t="s">
        <v>9</v>
      </c>
      <c r="H202" s="3" t="s">
        <v>7</v>
      </c>
      <c r="I202" s="3" t="s">
        <v>10</v>
      </c>
      <c r="J202" s="3" t="s">
        <v>8</v>
      </c>
    </row>
    <row r="203" spans="1:10" ht="12.75" x14ac:dyDescent="0.2">
      <c r="A203" s="3" t="s">
        <v>380</v>
      </c>
      <c r="B203" s="4">
        <v>37141</v>
      </c>
      <c r="C203" s="7">
        <v>212133000181</v>
      </c>
      <c r="D203" s="3" t="s">
        <v>13</v>
      </c>
      <c r="E203" s="3" t="s">
        <v>14</v>
      </c>
      <c r="F203" s="3" t="s">
        <v>7</v>
      </c>
      <c r="G203" s="3" t="s">
        <v>9</v>
      </c>
      <c r="H203" s="3" t="s">
        <v>7</v>
      </c>
      <c r="I203" s="3" t="s">
        <v>8</v>
      </c>
      <c r="J203" s="3" t="s">
        <v>10</v>
      </c>
    </row>
    <row r="204" spans="1:10" ht="12.75" x14ac:dyDescent="0.2">
      <c r="A204" s="3" t="s">
        <v>41</v>
      </c>
      <c r="B204" s="4">
        <v>37201</v>
      </c>
      <c r="C204" s="7">
        <v>212133009377</v>
      </c>
      <c r="D204" s="3" t="s">
        <v>13</v>
      </c>
      <c r="E204" s="3" t="s">
        <v>24</v>
      </c>
      <c r="F204" s="3" t="s">
        <v>9</v>
      </c>
      <c r="G204" s="3" t="s">
        <v>9</v>
      </c>
      <c r="H204" s="3" t="s">
        <v>7</v>
      </c>
      <c r="I204" s="3" t="s">
        <v>8</v>
      </c>
      <c r="J204" s="3" t="s">
        <v>10</v>
      </c>
    </row>
    <row r="205" spans="1:10" ht="12.75" x14ac:dyDescent="0.2">
      <c r="A205" s="3" t="s">
        <v>2393</v>
      </c>
      <c r="B205" s="4">
        <v>37645</v>
      </c>
      <c r="C205" s="7">
        <v>33001536</v>
      </c>
      <c r="D205" s="3" t="s">
        <v>13</v>
      </c>
      <c r="E205" s="3" t="s">
        <v>24</v>
      </c>
      <c r="F205" s="3" t="s">
        <v>9</v>
      </c>
      <c r="G205" s="3" t="s">
        <v>9</v>
      </c>
      <c r="H205" s="3" t="s">
        <v>8</v>
      </c>
      <c r="I205" s="3" t="s">
        <v>7</v>
      </c>
      <c r="J205" s="3" t="s">
        <v>10</v>
      </c>
    </row>
    <row r="206" spans="1:10" ht="12.75" x14ac:dyDescent="0.2">
      <c r="A206" s="3" t="s">
        <v>2394</v>
      </c>
      <c r="B206" s="4">
        <v>36245</v>
      </c>
      <c r="C206" s="7">
        <v>212133012967</v>
      </c>
      <c r="D206" s="3" t="s">
        <v>13</v>
      </c>
      <c r="E206" s="3" t="s">
        <v>24</v>
      </c>
      <c r="F206" s="3" t="s">
        <v>9</v>
      </c>
      <c r="G206" s="3" t="s">
        <v>9</v>
      </c>
      <c r="H206" s="3" t="s">
        <v>8</v>
      </c>
      <c r="I206" s="3" t="s">
        <v>7</v>
      </c>
      <c r="J206" s="3" t="s">
        <v>10</v>
      </c>
    </row>
    <row r="207" spans="1:10" ht="12.75" x14ac:dyDescent="0.2">
      <c r="A207" s="3" t="s">
        <v>143</v>
      </c>
      <c r="B207" s="4">
        <v>37891</v>
      </c>
      <c r="C207" s="7">
        <v>33010995</v>
      </c>
      <c r="D207" s="3" t="s">
        <v>13</v>
      </c>
      <c r="E207" s="3" t="s">
        <v>24</v>
      </c>
      <c r="F207" s="3" t="s">
        <v>9</v>
      </c>
      <c r="G207" s="3" t="s">
        <v>9</v>
      </c>
      <c r="H207" s="3" t="s">
        <v>8</v>
      </c>
      <c r="I207" s="3" t="s">
        <v>10</v>
      </c>
      <c r="J207" s="3" t="s">
        <v>7</v>
      </c>
    </row>
    <row r="208" spans="1:10" ht="12.75" x14ac:dyDescent="0.2">
      <c r="A208" s="3" t="s">
        <v>2395</v>
      </c>
      <c r="B208" s="4">
        <v>37087</v>
      </c>
      <c r="C208" s="7">
        <v>33001448</v>
      </c>
      <c r="D208" s="3" t="s">
        <v>13</v>
      </c>
      <c r="E208" s="3" t="s">
        <v>24</v>
      </c>
      <c r="F208" s="3" t="s">
        <v>9</v>
      </c>
      <c r="G208" s="3" t="s">
        <v>9</v>
      </c>
      <c r="H208" s="3" t="s">
        <v>8</v>
      </c>
      <c r="I208" s="3" t="s">
        <v>7</v>
      </c>
      <c r="J208" s="3" t="s">
        <v>10</v>
      </c>
    </row>
    <row r="209" spans="1:10" ht="12.75" x14ac:dyDescent="0.2">
      <c r="A209" s="3" t="s">
        <v>248</v>
      </c>
      <c r="B209" s="4">
        <v>37438</v>
      </c>
      <c r="C209" s="7">
        <v>33006371</v>
      </c>
      <c r="D209" s="3" t="s">
        <v>13</v>
      </c>
      <c r="E209" s="3" t="s">
        <v>24</v>
      </c>
      <c r="F209" s="3" t="s">
        <v>9</v>
      </c>
      <c r="G209" s="3" t="s">
        <v>9</v>
      </c>
      <c r="H209" s="3" t="s">
        <v>7</v>
      </c>
      <c r="I209" s="3" t="s">
        <v>8</v>
      </c>
      <c r="J209" s="3" t="s">
        <v>10</v>
      </c>
    </row>
    <row r="210" spans="1:10" ht="12.75" x14ac:dyDescent="0.2">
      <c r="A210" s="3" t="s">
        <v>158</v>
      </c>
      <c r="B210" s="4">
        <v>37343</v>
      </c>
      <c r="C210" s="7">
        <v>202033008508</v>
      </c>
      <c r="D210" s="3" t="s">
        <v>13</v>
      </c>
      <c r="E210" s="3" t="s">
        <v>24</v>
      </c>
      <c r="F210" s="3" t="s">
        <v>9</v>
      </c>
      <c r="G210" s="3" t="s">
        <v>9</v>
      </c>
      <c r="H210" s="3" t="s">
        <v>7</v>
      </c>
      <c r="I210" s="3" t="s">
        <v>10</v>
      </c>
      <c r="J210" s="3" t="s">
        <v>8</v>
      </c>
    </row>
    <row r="211" spans="1:10" ht="12.75" x14ac:dyDescent="0.2">
      <c r="A211" s="3" t="s">
        <v>377</v>
      </c>
      <c r="B211" s="4">
        <v>27771</v>
      </c>
      <c r="C211" s="7">
        <v>212133012557</v>
      </c>
      <c r="D211" s="3" t="s">
        <v>5</v>
      </c>
      <c r="E211" s="3" t="s">
        <v>39</v>
      </c>
      <c r="F211" s="3" t="s">
        <v>7</v>
      </c>
      <c r="G211" s="3" t="s">
        <v>7</v>
      </c>
      <c r="H211" s="3" t="s">
        <v>9</v>
      </c>
      <c r="I211" s="3" t="s">
        <v>8</v>
      </c>
      <c r="J211" s="3" t="s">
        <v>10</v>
      </c>
    </row>
    <row r="212" spans="1:10" ht="12.75" x14ac:dyDescent="0.2">
      <c r="A212" s="3" t="s">
        <v>65</v>
      </c>
      <c r="B212" s="4">
        <v>38072</v>
      </c>
      <c r="C212" s="7">
        <v>212133007081</v>
      </c>
      <c r="D212" s="3" t="s">
        <v>5</v>
      </c>
      <c r="E212" s="3" t="s">
        <v>39</v>
      </c>
      <c r="F212" s="3" t="s">
        <v>9</v>
      </c>
      <c r="G212" s="3" t="s">
        <v>9</v>
      </c>
      <c r="H212" s="3" t="s">
        <v>8</v>
      </c>
      <c r="I212" s="3" t="s">
        <v>7</v>
      </c>
      <c r="J212" s="3" t="s">
        <v>10</v>
      </c>
    </row>
    <row r="213" spans="1:10" ht="12.75" x14ac:dyDescent="0.2">
      <c r="A213" s="3" t="s">
        <v>45</v>
      </c>
      <c r="B213" s="4">
        <v>37607</v>
      </c>
      <c r="C213" s="7">
        <v>212133009760</v>
      </c>
      <c r="D213" s="3" t="s">
        <v>5</v>
      </c>
      <c r="E213" s="3" t="s">
        <v>39</v>
      </c>
      <c r="F213" s="3" t="s">
        <v>9</v>
      </c>
      <c r="G213" s="3" t="s">
        <v>9</v>
      </c>
      <c r="H213" s="3" t="s">
        <v>7</v>
      </c>
      <c r="I213" s="3" t="s">
        <v>8</v>
      </c>
      <c r="J213" s="3" t="s">
        <v>10</v>
      </c>
    </row>
    <row r="214" spans="1:10" ht="12.75" x14ac:dyDescent="0.2">
      <c r="A214" s="3" t="s">
        <v>46</v>
      </c>
      <c r="B214" s="4">
        <v>37550</v>
      </c>
      <c r="C214" s="7">
        <v>33002996</v>
      </c>
      <c r="D214" s="3" t="s">
        <v>5</v>
      </c>
      <c r="E214" s="3" t="s">
        <v>39</v>
      </c>
      <c r="F214" s="3" t="s">
        <v>9</v>
      </c>
      <c r="G214" s="3" t="s">
        <v>9</v>
      </c>
      <c r="H214" s="3" t="s">
        <v>7</v>
      </c>
      <c r="I214" s="3" t="s">
        <v>8</v>
      </c>
      <c r="J214" s="3" t="s">
        <v>10</v>
      </c>
    </row>
    <row r="215" spans="1:10" ht="12.75" x14ac:dyDescent="0.2">
      <c r="A215" s="3" t="s">
        <v>46</v>
      </c>
      <c r="B215" s="4">
        <v>37550</v>
      </c>
      <c r="C215" s="7">
        <v>33002996</v>
      </c>
      <c r="D215" s="3" t="s">
        <v>5</v>
      </c>
      <c r="E215" s="3" t="s">
        <v>39</v>
      </c>
      <c r="F215" s="3" t="s">
        <v>9</v>
      </c>
      <c r="G215" s="3" t="s">
        <v>9</v>
      </c>
      <c r="H215" s="3" t="s">
        <v>7</v>
      </c>
      <c r="I215" s="3" t="s">
        <v>8</v>
      </c>
      <c r="J215" s="3" t="s">
        <v>10</v>
      </c>
    </row>
    <row r="216" spans="1:10" ht="12.75" x14ac:dyDescent="0.2">
      <c r="A216" s="3" t="s">
        <v>79</v>
      </c>
      <c r="B216" s="4">
        <v>37699</v>
      </c>
      <c r="C216" s="7">
        <v>212133005985</v>
      </c>
      <c r="D216" s="3" t="s">
        <v>5</v>
      </c>
      <c r="E216" s="3" t="s">
        <v>39</v>
      </c>
      <c r="F216" s="3" t="s">
        <v>8</v>
      </c>
      <c r="G216" s="3" t="s">
        <v>8</v>
      </c>
      <c r="H216" s="3" t="s">
        <v>9</v>
      </c>
      <c r="I216" s="3" t="s">
        <v>7</v>
      </c>
      <c r="J216" s="3" t="s">
        <v>10</v>
      </c>
    </row>
    <row r="217" spans="1:10" ht="12.75" x14ac:dyDescent="0.2">
      <c r="A217" s="3" t="s">
        <v>193</v>
      </c>
      <c r="B217" s="4">
        <v>36959</v>
      </c>
      <c r="C217" s="7">
        <v>212133012937</v>
      </c>
      <c r="D217" s="3" t="s">
        <v>5</v>
      </c>
      <c r="E217" s="3" t="s">
        <v>39</v>
      </c>
      <c r="F217" s="3" t="s">
        <v>9</v>
      </c>
      <c r="G217" s="3" t="s">
        <v>9</v>
      </c>
      <c r="H217" s="3" t="s">
        <v>7</v>
      </c>
      <c r="I217" s="3" t="s">
        <v>8</v>
      </c>
      <c r="J217" s="3" t="s">
        <v>10</v>
      </c>
    </row>
    <row r="218" spans="1:10" ht="12.75" x14ac:dyDescent="0.2">
      <c r="A218" s="3" t="s">
        <v>38</v>
      </c>
      <c r="B218" s="4">
        <v>37735</v>
      </c>
      <c r="C218" s="7">
        <v>33000254</v>
      </c>
      <c r="D218" s="3" t="s">
        <v>5</v>
      </c>
      <c r="E218" s="3" t="s">
        <v>39</v>
      </c>
      <c r="F218" s="3" t="s">
        <v>9</v>
      </c>
      <c r="G218" s="3" t="s">
        <v>9</v>
      </c>
      <c r="H218" s="3" t="s">
        <v>7</v>
      </c>
      <c r="I218" s="3" t="s">
        <v>8</v>
      </c>
      <c r="J218" s="3" t="s">
        <v>10</v>
      </c>
    </row>
    <row r="219" spans="1:10" ht="12.75" x14ac:dyDescent="0.2">
      <c r="A219" s="3" t="s">
        <v>275</v>
      </c>
      <c r="B219" s="4">
        <v>37523</v>
      </c>
      <c r="C219" s="7">
        <v>191933000533</v>
      </c>
      <c r="D219" s="3" t="s">
        <v>5</v>
      </c>
      <c r="E219" s="3" t="s">
        <v>6</v>
      </c>
      <c r="F219" s="3" t="s">
        <v>9</v>
      </c>
      <c r="G219" s="3" t="s">
        <v>9</v>
      </c>
      <c r="H219" s="3" t="s">
        <v>7</v>
      </c>
      <c r="I219" s="3" t="s">
        <v>8</v>
      </c>
      <c r="J219" s="3" t="s">
        <v>10</v>
      </c>
    </row>
    <row r="220" spans="1:10" ht="12.75" x14ac:dyDescent="0.2">
      <c r="A220" s="3" t="s">
        <v>347</v>
      </c>
      <c r="B220" s="4">
        <v>37226</v>
      </c>
      <c r="C220" s="7">
        <v>212133010620</v>
      </c>
      <c r="D220" s="3" t="s">
        <v>5</v>
      </c>
      <c r="E220" s="3" t="s">
        <v>39</v>
      </c>
      <c r="F220" s="3" t="s">
        <v>9</v>
      </c>
      <c r="G220" s="3" t="s">
        <v>9</v>
      </c>
      <c r="H220" s="3" t="s">
        <v>8</v>
      </c>
      <c r="I220" s="3" t="s">
        <v>7</v>
      </c>
      <c r="J220" s="3" t="s">
        <v>10</v>
      </c>
    </row>
    <row r="221" spans="1:10" ht="12.75" x14ac:dyDescent="0.2">
      <c r="A221" s="3" t="s">
        <v>243</v>
      </c>
      <c r="B221" s="4">
        <v>37004</v>
      </c>
      <c r="C221" s="7">
        <v>212133004412</v>
      </c>
      <c r="D221" s="3" t="s">
        <v>5</v>
      </c>
      <c r="E221" s="3" t="s">
        <v>39</v>
      </c>
      <c r="F221" s="3" t="s">
        <v>8</v>
      </c>
      <c r="G221" s="3" t="s">
        <v>8</v>
      </c>
      <c r="H221" s="3" t="s">
        <v>9</v>
      </c>
      <c r="I221" s="3" t="s">
        <v>7</v>
      </c>
      <c r="J221" s="3" t="s">
        <v>10</v>
      </c>
    </row>
    <row r="222" spans="1:10" ht="12.75" x14ac:dyDescent="0.2">
      <c r="A222" s="3" t="s">
        <v>43</v>
      </c>
      <c r="B222" s="4">
        <v>37675</v>
      </c>
      <c r="C222" s="7">
        <v>212133010981</v>
      </c>
      <c r="D222" s="3" t="s">
        <v>5</v>
      </c>
      <c r="E222" s="3" t="s">
        <v>39</v>
      </c>
      <c r="F222" s="3" t="s">
        <v>9</v>
      </c>
      <c r="G222" s="3" t="s">
        <v>9</v>
      </c>
      <c r="H222" s="3" t="s">
        <v>7</v>
      </c>
      <c r="I222" s="3" t="s">
        <v>8</v>
      </c>
      <c r="J222" s="3" t="s">
        <v>10</v>
      </c>
    </row>
    <row r="223" spans="1:10" ht="12.75" x14ac:dyDescent="0.2">
      <c r="A223" s="3" t="s">
        <v>49</v>
      </c>
      <c r="B223" s="4">
        <v>37249</v>
      </c>
      <c r="C223" s="7">
        <v>33009727</v>
      </c>
      <c r="D223" s="3" t="s">
        <v>5</v>
      </c>
      <c r="E223" s="3" t="s">
        <v>39</v>
      </c>
      <c r="F223" s="3" t="s">
        <v>8</v>
      </c>
      <c r="G223" s="3" t="s">
        <v>8</v>
      </c>
      <c r="H223" s="3" t="s">
        <v>9</v>
      </c>
      <c r="I223" s="3" t="s">
        <v>7</v>
      </c>
      <c r="J223" s="3" t="s">
        <v>10</v>
      </c>
    </row>
    <row r="224" spans="1:10" ht="12.75" x14ac:dyDescent="0.2">
      <c r="A224" s="3" t="s">
        <v>2396</v>
      </c>
      <c r="B224" s="4">
        <v>37708</v>
      </c>
      <c r="C224" s="7">
        <v>212133009360</v>
      </c>
      <c r="D224" s="3" t="s">
        <v>5</v>
      </c>
      <c r="E224" s="3" t="s">
        <v>39</v>
      </c>
      <c r="F224" s="3" t="s">
        <v>9</v>
      </c>
      <c r="G224" s="3" t="s">
        <v>9</v>
      </c>
      <c r="H224" s="3" t="s">
        <v>7</v>
      </c>
      <c r="I224" s="3" t="s">
        <v>8</v>
      </c>
      <c r="J224" s="3" t="s">
        <v>10</v>
      </c>
    </row>
    <row r="225" spans="1:10" ht="12.75" x14ac:dyDescent="0.2">
      <c r="A225" s="3" t="s">
        <v>2397</v>
      </c>
      <c r="B225" s="4">
        <v>37902</v>
      </c>
      <c r="C225" s="7">
        <v>212133008499</v>
      </c>
      <c r="D225" s="3" t="s">
        <v>5</v>
      </c>
      <c r="E225" s="3" t="s">
        <v>39</v>
      </c>
      <c r="F225" s="3" t="s">
        <v>9</v>
      </c>
      <c r="G225" s="3" t="s">
        <v>9</v>
      </c>
      <c r="H225" s="3" t="s">
        <v>8</v>
      </c>
      <c r="I225" s="3" t="s">
        <v>10</v>
      </c>
      <c r="J225" s="3" t="s">
        <v>7</v>
      </c>
    </row>
    <row r="226" spans="1:10" ht="12.75" x14ac:dyDescent="0.2">
      <c r="A226" s="3" t="s">
        <v>47</v>
      </c>
      <c r="B226" s="4">
        <v>37084</v>
      </c>
      <c r="C226" s="7">
        <v>33010960</v>
      </c>
      <c r="D226" s="3" t="s">
        <v>5</v>
      </c>
      <c r="E226" s="3" t="s">
        <v>39</v>
      </c>
      <c r="F226" s="3" t="s">
        <v>9</v>
      </c>
      <c r="G226" s="3" t="s">
        <v>9</v>
      </c>
      <c r="H226" s="3" t="s">
        <v>7</v>
      </c>
      <c r="I226" s="3" t="s">
        <v>8</v>
      </c>
      <c r="J226" s="3" t="s">
        <v>10</v>
      </c>
    </row>
    <row r="227" spans="1:10" ht="12.75" x14ac:dyDescent="0.2">
      <c r="A227" s="3" t="s">
        <v>327</v>
      </c>
      <c r="B227" s="4">
        <v>37558</v>
      </c>
      <c r="C227" s="7">
        <v>212133004407</v>
      </c>
      <c r="D227" s="3" t="s">
        <v>5</v>
      </c>
      <c r="E227" s="3" t="s">
        <v>39</v>
      </c>
      <c r="F227" s="3" t="s">
        <v>9</v>
      </c>
      <c r="G227" s="3" t="s">
        <v>9</v>
      </c>
      <c r="H227" s="3" t="s">
        <v>7</v>
      </c>
      <c r="I227" s="3" t="s">
        <v>10</v>
      </c>
      <c r="J227" s="3" t="s">
        <v>8</v>
      </c>
    </row>
    <row r="228" spans="1:10" ht="12.75" x14ac:dyDescent="0.2">
      <c r="A228" s="3" t="s">
        <v>434</v>
      </c>
      <c r="B228" s="4">
        <v>44821</v>
      </c>
      <c r="C228" s="7">
        <v>212133004493</v>
      </c>
      <c r="D228" s="3" t="s">
        <v>5</v>
      </c>
      <c r="E228" s="3" t="s">
        <v>39</v>
      </c>
      <c r="F228" s="3" t="s">
        <v>9</v>
      </c>
      <c r="G228" s="3" t="s">
        <v>9</v>
      </c>
      <c r="H228" s="3" t="s">
        <v>7</v>
      </c>
      <c r="I228" s="3" t="s">
        <v>8</v>
      </c>
      <c r="J228" s="3" t="s">
        <v>10</v>
      </c>
    </row>
    <row r="229" spans="1:10" ht="12.75" x14ac:dyDescent="0.2">
      <c r="A229" s="3" t="s">
        <v>449</v>
      </c>
      <c r="B229" s="4">
        <v>37874</v>
      </c>
      <c r="C229" s="7">
        <v>33010959</v>
      </c>
      <c r="D229" s="3" t="s">
        <v>5</v>
      </c>
      <c r="E229" s="3" t="s">
        <v>39</v>
      </c>
      <c r="F229" s="3" t="s">
        <v>9</v>
      </c>
      <c r="G229" s="3" t="s">
        <v>9</v>
      </c>
      <c r="H229" s="3" t="s">
        <v>8</v>
      </c>
      <c r="I229" s="3" t="s">
        <v>7</v>
      </c>
      <c r="J229" s="3" t="s">
        <v>10</v>
      </c>
    </row>
    <row r="230" spans="1:10" ht="12.75" x14ac:dyDescent="0.2">
      <c r="A230" s="3" t="s">
        <v>42</v>
      </c>
      <c r="B230" s="4">
        <v>37943</v>
      </c>
      <c r="C230" s="7">
        <v>212133007886</v>
      </c>
      <c r="D230" s="3" t="s">
        <v>5</v>
      </c>
      <c r="E230" s="3" t="s">
        <v>39</v>
      </c>
      <c r="F230" s="3" t="s">
        <v>7</v>
      </c>
      <c r="G230" s="3" t="s">
        <v>7</v>
      </c>
      <c r="H230" s="3" t="s">
        <v>9</v>
      </c>
      <c r="I230" s="3" t="s">
        <v>8</v>
      </c>
      <c r="J230" s="3" t="s">
        <v>10</v>
      </c>
    </row>
    <row r="231" spans="1:10" ht="12.75" x14ac:dyDescent="0.2">
      <c r="A231" s="3" t="s">
        <v>2398</v>
      </c>
      <c r="B231" s="4">
        <v>37770</v>
      </c>
      <c r="C231" s="7">
        <v>212133005192</v>
      </c>
      <c r="D231" s="3" t="s">
        <v>5</v>
      </c>
      <c r="E231" s="3" t="s">
        <v>39</v>
      </c>
      <c r="F231" s="3" t="s">
        <v>8</v>
      </c>
      <c r="G231" s="3" t="s">
        <v>8</v>
      </c>
      <c r="H231" s="3" t="s">
        <v>9</v>
      </c>
      <c r="I231" s="3" t="s">
        <v>10</v>
      </c>
      <c r="J231" s="3" t="s">
        <v>7</v>
      </c>
    </row>
    <row r="232" spans="1:10" ht="12.75" x14ac:dyDescent="0.2">
      <c r="A232" s="3" t="s">
        <v>64</v>
      </c>
      <c r="B232" s="4">
        <v>37336</v>
      </c>
      <c r="C232" s="7">
        <v>212133001155</v>
      </c>
      <c r="D232" s="3" t="s">
        <v>5</v>
      </c>
      <c r="E232" s="3" t="s">
        <v>39</v>
      </c>
      <c r="F232" s="3" t="s">
        <v>9</v>
      </c>
      <c r="G232" s="3" t="s">
        <v>7</v>
      </c>
      <c r="H232" s="3" t="s">
        <v>9</v>
      </c>
      <c r="I232" s="3" t="s">
        <v>8</v>
      </c>
      <c r="J232" s="3" t="s">
        <v>10</v>
      </c>
    </row>
    <row r="233" spans="1:10" ht="12.75" x14ac:dyDescent="0.2">
      <c r="A233" s="3" t="s">
        <v>55</v>
      </c>
      <c r="B233" s="4">
        <v>37824</v>
      </c>
      <c r="C233" s="7">
        <v>212133000113</v>
      </c>
      <c r="D233" s="3" t="s">
        <v>5</v>
      </c>
      <c r="E233" s="3" t="s">
        <v>39</v>
      </c>
      <c r="F233" s="3" t="s">
        <v>8</v>
      </c>
      <c r="G233" s="3" t="s">
        <v>8</v>
      </c>
      <c r="H233" s="3" t="s">
        <v>9</v>
      </c>
      <c r="I233" s="3" t="s">
        <v>7</v>
      </c>
      <c r="J233" s="3" t="s">
        <v>10</v>
      </c>
    </row>
    <row r="234" spans="1:10" ht="12.75" x14ac:dyDescent="0.2">
      <c r="A234" s="3" t="s">
        <v>221</v>
      </c>
      <c r="B234" s="4">
        <v>36935</v>
      </c>
      <c r="C234" s="7">
        <v>212133004417</v>
      </c>
      <c r="D234" s="3" t="s">
        <v>16</v>
      </c>
      <c r="E234" s="3" t="s">
        <v>50</v>
      </c>
      <c r="F234" s="3" t="s">
        <v>7</v>
      </c>
      <c r="G234" s="3" t="s">
        <v>7</v>
      </c>
      <c r="H234" s="3" t="s">
        <v>9</v>
      </c>
      <c r="I234" s="3" t="s">
        <v>10</v>
      </c>
      <c r="J234" s="3" t="s">
        <v>8</v>
      </c>
    </row>
    <row r="235" spans="1:10" ht="12.75" x14ac:dyDescent="0.2">
      <c r="A235" s="3" t="s">
        <v>2399</v>
      </c>
      <c r="B235" s="4">
        <v>37323</v>
      </c>
      <c r="C235" s="7">
        <v>212133008005</v>
      </c>
      <c r="D235" s="3" t="s">
        <v>5</v>
      </c>
      <c r="E235" s="3" t="s">
        <v>39</v>
      </c>
      <c r="F235" s="3" t="s">
        <v>8</v>
      </c>
      <c r="G235" s="3" t="s">
        <v>8</v>
      </c>
      <c r="H235" s="3" t="s">
        <v>9</v>
      </c>
      <c r="I235" s="3" t="s">
        <v>7</v>
      </c>
      <c r="J235" s="3" t="s">
        <v>10</v>
      </c>
    </row>
    <row r="236" spans="1:10" ht="12.75" x14ac:dyDescent="0.2">
      <c r="A236" s="3" t="s">
        <v>409</v>
      </c>
      <c r="B236" s="4">
        <v>37266</v>
      </c>
      <c r="C236" s="7">
        <v>212133009686</v>
      </c>
      <c r="D236" s="3" t="s">
        <v>5</v>
      </c>
      <c r="E236" s="3" t="s">
        <v>39</v>
      </c>
      <c r="F236" s="3" t="s">
        <v>9</v>
      </c>
      <c r="G236" s="3" t="s">
        <v>9</v>
      </c>
      <c r="H236" s="3" t="s">
        <v>7</v>
      </c>
      <c r="I236" s="3" t="s">
        <v>8</v>
      </c>
      <c r="J236" s="3" t="s">
        <v>10</v>
      </c>
    </row>
    <row r="237" spans="1:10" ht="12.75" x14ac:dyDescent="0.2">
      <c r="A237" s="3" t="s">
        <v>66</v>
      </c>
      <c r="B237" s="4">
        <v>35601</v>
      </c>
      <c r="C237" s="7">
        <v>191933011544</v>
      </c>
      <c r="D237" s="3" t="s">
        <v>13</v>
      </c>
      <c r="E237" s="3" t="s">
        <v>60</v>
      </c>
      <c r="F237" s="3" t="s">
        <v>9</v>
      </c>
      <c r="G237" s="3" t="s">
        <v>9</v>
      </c>
      <c r="H237" s="3" t="s">
        <v>8</v>
      </c>
      <c r="I237" s="3" t="s">
        <v>7</v>
      </c>
      <c r="J237" s="3" t="s">
        <v>10</v>
      </c>
    </row>
    <row r="238" spans="1:10" ht="12.75" x14ac:dyDescent="0.2">
      <c r="A238" s="3" t="s">
        <v>99</v>
      </c>
      <c r="B238" s="4">
        <v>36534</v>
      </c>
      <c r="C238" s="7">
        <v>191933001265</v>
      </c>
      <c r="D238" s="3" t="s">
        <v>13</v>
      </c>
      <c r="E238" s="3" t="s">
        <v>60</v>
      </c>
      <c r="F238" s="3" t="s">
        <v>9</v>
      </c>
      <c r="G238" s="3" t="s">
        <v>9</v>
      </c>
      <c r="H238" s="3" t="s">
        <v>7</v>
      </c>
      <c r="I238" s="3" t="s">
        <v>10</v>
      </c>
      <c r="J238" s="3" t="s">
        <v>8</v>
      </c>
    </row>
    <row r="239" spans="1:10" ht="12.75" x14ac:dyDescent="0.2">
      <c r="A239" s="3" t="s">
        <v>2400</v>
      </c>
      <c r="B239" s="4">
        <v>37553</v>
      </c>
      <c r="C239" s="7">
        <v>212133008519</v>
      </c>
      <c r="D239" s="3" t="s">
        <v>5</v>
      </c>
      <c r="E239" s="3" t="s">
        <v>39</v>
      </c>
      <c r="F239" s="3" t="s">
        <v>8</v>
      </c>
      <c r="G239" s="3" t="s">
        <v>8</v>
      </c>
      <c r="H239" s="3" t="s">
        <v>7</v>
      </c>
      <c r="I239" s="3" t="s">
        <v>9</v>
      </c>
      <c r="J239" s="3" t="s">
        <v>10</v>
      </c>
    </row>
    <row r="240" spans="1:10" ht="12.75" x14ac:dyDescent="0.2">
      <c r="A240" s="3" t="s">
        <v>378</v>
      </c>
      <c r="B240" s="4">
        <v>37824</v>
      </c>
      <c r="C240" s="7">
        <v>212133005339</v>
      </c>
      <c r="D240" s="3" t="s">
        <v>5</v>
      </c>
      <c r="E240" s="3" t="s">
        <v>39</v>
      </c>
      <c r="F240" s="3" t="s">
        <v>9</v>
      </c>
      <c r="G240" s="3" t="s">
        <v>9</v>
      </c>
      <c r="H240" s="3" t="s">
        <v>7</v>
      </c>
      <c r="I240" s="3" t="s">
        <v>8</v>
      </c>
      <c r="J240" s="3" t="s">
        <v>10</v>
      </c>
    </row>
    <row r="241" spans="1:10" ht="12.75" x14ac:dyDescent="0.2">
      <c r="A241" s="3" t="s">
        <v>384</v>
      </c>
      <c r="B241" s="4">
        <v>37766</v>
      </c>
      <c r="C241" s="7">
        <v>212133001228</v>
      </c>
      <c r="D241" s="3" t="s">
        <v>13</v>
      </c>
      <c r="E241" s="3" t="s">
        <v>70</v>
      </c>
      <c r="F241" s="3" t="s">
        <v>7</v>
      </c>
      <c r="G241" s="3" t="s">
        <v>7</v>
      </c>
      <c r="H241" s="3" t="s">
        <v>9</v>
      </c>
      <c r="I241" s="3" t="s">
        <v>8</v>
      </c>
      <c r="J241" s="3" t="s">
        <v>10</v>
      </c>
    </row>
    <row r="242" spans="1:10" ht="12.75" x14ac:dyDescent="0.2">
      <c r="A242" s="3" t="s">
        <v>68</v>
      </c>
      <c r="B242" s="4">
        <v>37758</v>
      </c>
      <c r="C242" s="7">
        <v>212133009697</v>
      </c>
      <c r="D242" s="3" t="s">
        <v>5</v>
      </c>
      <c r="E242" s="3" t="s">
        <v>39</v>
      </c>
      <c r="F242" s="3" t="s">
        <v>7</v>
      </c>
      <c r="G242" s="3" t="s">
        <v>7</v>
      </c>
      <c r="H242" s="3" t="s">
        <v>9</v>
      </c>
      <c r="I242" s="3" t="s">
        <v>8</v>
      </c>
      <c r="J242" s="3" t="s">
        <v>10</v>
      </c>
    </row>
    <row r="243" spans="1:10" ht="12.75" x14ac:dyDescent="0.2">
      <c r="A243" s="3" t="s">
        <v>77</v>
      </c>
      <c r="B243" s="4">
        <v>37227</v>
      </c>
      <c r="C243" s="7">
        <v>212133009639</v>
      </c>
      <c r="D243" s="3" t="s">
        <v>5</v>
      </c>
      <c r="E243" s="3" t="s">
        <v>39</v>
      </c>
      <c r="F243" s="3" t="s">
        <v>7</v>
      </c>
      <c r="G243" s="3" t="s">
        <v>7</v>
      </c>
      <c r="H243" s="3" t="s">
        <v>9</v>
      </c>
      <c r="I243" s="3" t="s">
        <v>8</v>
      </c>
      <c r="J243" s="3" t="s">
        <v>10</v>
      </c>
    </row>
    <row r="244" spans="1:10" ht="12.75" x14ac:dyDescent="0.2">
      <c r="A244" s="3" t="s">
        <v>2401</v>
      </c>
      <c r="B244" s="4">
        <v>37094</v>
      </c>
      <c r="C244" s="7">
        <v>212133001035</v>
      </c>
      <c r="D244" s="3" t="s">
        <v>5</v>
      </c>
      <c r="E244" s="3" t="s">
        <v>39</v>
      </c>
      <c r="F244" s="3" t="s">
        <v>9</v>
      </c>
      <c r="G244" s="3" t="s">
        <v>9</v>
      </c>
      <c r="H244" s="3" t="s">
        <v>8</v>
      </c>
      <c r="I244" s="3" t="s">
        <v>7</v>
      </c>
      <c r="J244" s="3" t="s">
        <v>10</v>
      </c>
    </row>
    <row r="245" spans="1:10" ht="12.75" x14ac:dyDescent="0.2">
      <c r="A245" s="3" t="s">
        <v>454</v>
      </c>
      <c r="B245" s="4">
        <v>36257</v>
      </c>
      <c r="C245" s="7">
        <v>212133012542</v>
      </c>
      <c r="D245" s="3" t="s">
        <v>5</v>
      </c>
      <c r="E245" s="3" t="s">
        <v>39</v>
      </c>
      <c r="F245" s="3" t="s">
        <v>9</v>
      </c>
      <c r="G245" s="3" t="s">
        <v>9</v>
      </c>
      <c r="H245" s="3" t="s">
        <v>8</v>
      </c>
      <c r="I245" s="3" t="s">
        <v>7</v>
      </c>
      <c r="J245" s="3" t="s">
        <v>10</v>
      </c>
    </row>
    <row r="246" spans="1:10" ht="12.75" x14ac:dyDescent="0.2">
      <c r="A246" s="3" t="s">
        <v>140</v>
      </c>
      <c r="B246" s="4">
        <v>37519</v>
      </c>
      <c r="C246" s="7">
        <v>212133009804</v>
      </c>
      <c r="D246" s="3" t="s">
        <v>5</v>
      </c>
      <c r="E246" s="3" t="s">
        <v>39</v>
      </c>
      <c r="F246" s="3" t="s">
        <v>9</v>
      </c>
      <c r="G246" s="3" t="s">
        <v>9</v>
      </c>
      <c r="H246" s="3" t="s">
        <v>7</v>
      </c>
      <c r="I246" s="3" t="s">
        <v>8</v>
      </c>
      <c r="J246" s="3" t="s">
        <v>10</v>
      </c>
    </row>
    <row r="247" spans="1:10" ht="12.75" x14ac:dyDescent="0.2">
      <c r="A247" s="3" t="s">
        <v>370</v>
      </c>
      <c r="B247" s="4">
        <v>37545</v>
      </c>
      <c r="C247" s="7">
        <v>212133006964</v>
      </c>
      <c r="D247" s="3" t="s">
        <v>5</v>
      </c>
      <c r="E247" s="3" t="s">
        <v>6</v>
      </c>
      <c r="F247" s="3" t="s">
        <v>9</v>
      </c>
      <c r="G247" s="3" t="s">
        <v>9</v>
      </c>
      <c r="H247" s="3" t="s">
        <v>8</v>
      </c>
      <c r="I247" s="3" t="s">
        <v>7</v>
      </c>
      <c r="J247" s="3" t="s">
        <v>10</v>
      </c>
    </row>
    <row r="248" spans="1:10" ht="12.75" x14ac:dyDescent="0.2">
      <c r="A248" s="3" t="s">
        <v>319</v>
      </c>
      <c r="B248" s="4">
        <v>36552</v>
      </c>
      <c r="C248" s="7">
        <v>212133011620</v>
      </c>
      <c r="D248" s="3" t="s">
        <v>5</v>
      </c>
      <c r="E248" s="3" t="s">
        <v>6</v>
      </c>
      <c r="F248" s="3" t="s">
        <v>9</v>
      </c>
      <c r="G248" s="3" t="s">
        <v>9</v>
      </c>
      <c r="H248" s="3" t="s">
        <v>8</v>
      </c>
      <c r="I248" s="3" t="s">
        <v>7</v>
      </c>
      <c r="J248" s="3" t="s">
        <v>10</v>
      </c>
    </row>
    <row r="249" spans="1:10" ht="12.75" x14ac:dyDescent="0.2">
      <c r="A249" s="3" t="s">
        <v>428</v>
      </c>
      <c r="B249" s="4">
        <v>36010</v>
      </c>
      <c r="C249" s="7">
        <v>33013678</v>
      </c>
      <c r="D249" s="3" t="s">
        <v>5</v>
      </c>
      <c r="E249" s="3" t="s">
        <v>6</v>
      </c>
      <c r="F249" s="3" t="s">
        <v>7</v>
      </c>
      <c r="G249" s="3" t="s">
        <v>7</v>
      </c>
      <c r="H249" s="3" t="s">
        <v>9</v>
      </c>
      <c r="I249" s="3" t="s">
        <v>8</v>
      </c>
      <c r="J249" s="3" t="s">
        <v>10</v>
      </c>
    </row>
    <row r="250" spans="1:10" ht="12.75" x14ac:dyDescent="0.2">
      <c r="A250" s="3" t="s">
        <v>2402</v>
      </c>
      <c r="B250" s="4">
        <v>36835</v>
      </c>
      <c r="C250" s="7">
        <v>33007909</v>
      </c>
      <c r="D250" s="3" t="s">
        <v>5</v>
      </c>
      <c r="E250" s="3" t="s">
        <v>6</v>
      </c>
      <c r="F250" s="3" t="s">
        <v>8</v>
      </c>
      <c r="G250" s="3" t="s">
        <v>7</v>
      </c>
      <c r="H250" s="3" t="s">
        <v>10</v>
      </c>
      <c r="I250" s="3" t="s">
        <v>9</v>
      </c>
      <c r="J250" s="3" t="s">
        <v>8</v>
      </c>
    </row>
    <row r="251" spans="1:10" ht="12.75" x14ac:dyDescent="0.2">
      <c r="A251" s="3" t="s">
        <v>2403</v>
      </c>
      <c r="B251" s="4">
        <v>36737</v>
      </c>
      <c r="C251" s="7">
        <v>212133004117</v>
      </c>
      <c r="D251" s="3" t="s">
        <v>5</v>
      </c>
      <c r="E251" s="3" t="s">
        <v>6</v>
      </c>
      <c r="F251" s="3" t="s">
        <v>7</v>
      </c>
      <c r="G251" s="3" t="s">
        <v>7</v>
      </c>
      <c r="H251" s="3" t="s">
        <v>9</v>
      </c>
      <c r="I251" s="3" t="s">
        <v>8</v>
      </c>
      <c r="J251" s="3" t="s">
        <v>10</v>
      </c>
    </row>
    <row r="252" spans="1:10" ht="12.75" x14ac:dyDescent="0.2">
      <c r="A252" s="3" t="s">
        <v>2404</v>
      </c>
      <c r="B252" s="4">
        <v>37232</v>
      </c>
      <c r="C252" s="7">
        <v>202033003998</v>
      </c>
      <c r="D252" s="3" t="s">
        <v>5</v>
      </c>
      <c r="E252" s="3" t="s">
        <v>84</v>
      </c>
      <c r="F252" s="3" t="s">
        <v>9</v>
      </c>
      <c r="G252" s="3" t="s">
        <v>9</v>
      </c>
      <c r="H252" s="3" t="s">
        <v>8</v>
      </c>
      <c r="I252" s="3" t="s">
        <v>7</v>
      </c>
      <c r="J252" s="3" t="s">
        <v>10</v>
      </c>
    </row>
    <row r="253" spans="1:10" ht="12.75" x14ac:dyDescent="0.2">
      <c r="A253" s="3" t="s">
        <v>100</v>
      </c>
      <c r="B253" s="4">
        <v>37069</v>
      </c>
      <c r="C253" s="7">
        <v>212133003012</v>
      </c>
      <c r="D253" s="3" t="s">
        <v>5</v>
      </c>
      <c r="E253" s="3" t="s">
        <v>6</v>
      </c>
      <c r="F253" s="3" t="s">
        <v>9</v>
      </c>
      <c r="G253" s="3" t="s">
        <v>9</v>
      </c>
      <c r="H253" s="3" t="s">
        <v>8</v>
      </c>
      <c r="I253" s="3" t="s">
        <v>7</v>
      </c>
      <c r="J253" s="3" t="s">
        <v>10</v>
      </c>
    </row>
    <row r="254" spans="1:10" ht="12.75" x14ac:dyDescent="0.2">
      <c r="A254" s="3" t="s">
        <v>228</v>
      </c>
      <c r="B254" s="4">
        <v>37567</v>
      </c>
      <c r="C254" s="7">
        <v>212133007991</v>
      </c>
      <c r="D254" s="3" t="s">
        <v>5</v>
      </c>
      <c r="E254" s="3" t="s">
        <v>31</v>
      </c>
      <c r="F254" s="3" t="s">
        <v>9</v>
      </c>
      <c r="G254" s="3" t="s">
        <v>9</v>
      </c>
      <c r="H254" s="3" t="s">
        <v>7</v>
      </c>
      <c r="I254" s="3" t="s">
        <v>8</v>
      </c>
      <c r="J254" s="3" t="s">
        <v>10</v>
      </c>
    </row>
    <row r="255" spans="1:10" ht="12.75" x14ac:dyDescent="0.2">
      <c r="A255" s="3" t="s">
        <v>2405</v>
      </c>
      <c r="B255" s="4">
        <v>37731</v>
      </c>
      <c r="C255" s="7">
        <v>33010966</v>
      </c>
      <c r="D255" s="3" t="s">
        <v>5</v>
      </c>
      <c r="E255" s="3" t="s">
        <v>6</v>
      </c>
      <c r="F255" s="3" t="s">
        <v>9</v>
      </c>
      <c r="G255" s="3" t="s">
        <v>9</v>
      </c>
      <c r="H255" s="3" t="s">
        <v>7</v>
      </c>
      <c r="I255" s="3" t="s">
        <v>8</v>
      </c>
      <c r="J255" s="3" t="s">
        <v>10</v>
      </c>
    </row>
    <row r="256" spans="1:10" ht="12.75" x14ac:dyDescent="0.2">
      <c r="A256" s="3" t="s">
        <v>235</v>
      </c>
      <c r="B256" s="4">
        <v>36060</v>
      </c>
      <c r="C256" s="7">
        <v>33008450</v>
      </c>
      <c r="D256" s="3" t="s">
        <v>5</v>
      </c>
      <c r="E256" s="3" t="s">
        <v>6</v>
      </c>
      <c r="F256" s="3" t="s">
        <v>7</v>
      </c>
      <c r="G256" s="3" t="s">
        <v>7</v>
      </c>
      <c r="H256" s="3" t="s">
        <v>9</v>
      </c>
      <c r="I256" s="3" t="s">
        <v>8</v>
      </c>
      <c r="J256" s="3" t="s">
        <v>10</v>
      </c>
    </row>
    <row r="257" spans="1:10" ht="12.75" x14ac:dyDescent="0.2">
      <c r="A257" s="3" t="s">
        <v>48</v>
      </c>
      <c r="B257" s="4">
        <v>37738</v>
      </c>
      <c r="C257" s="7">
        <v>33026094</v>
      </c>
      <c r="D257" s="3" t="s">
        <v>5</v>
      </c>
      <c r="E257" s="3" t="s">
        <v>6</v>
      </c>
      <c r="F257" s="3" t="s">
        <v>8</v>
      </c>
      <c r="G257" s="3" t="s">
        <v>8</v>
      </c>
      <c r="H257" s="3" t="s">
        <v>7</v>
      </c>
      <c r="I257" s="3" t="s">
        <v>9</v>
      </c>
      <c r="J257" s="3" t="s">
        <v>10</v>
      </c>
    </row>
    <row r="258" spans="1:10" ht="12.75" x14ac:dyDescent="0.2">
      <c r="A258" s="3" t="s">
        <v>101</v>
      </c>
      <c r="B258" s="4">
        <v>35482</v>
      </c>
      <c r="C258" s="7" t="s">
        <v>102</v>
      </c>
      <c r="D258" s="3" t="s">
        <v>5</v>
      </c>
      <c r="E258" s="3" t="s">
        <v>6</v>
      </c>
      <c r="F258" s="3" t="s">
        <v>9</v>
      </c>
      <c r="G258" s="3" t="s">
        <v>9</v>
      </c>
      <c r="H258" s="3" t="s">
        <v>7</v>
      </c>
      <c r="I258" s="3" t="s">
        <v>8</v>
      </c>
      <c r="J258" s="3" t="s">
        <v>10</v>
      </c>
    </row>
    <row r="259" spans="1:10" ht="12.75" x14ac:dyDescent="0.2">
      <c r="A259" s="3" t="s">
        <v>2406</v>
      </c>
      <c r="B259" s="4">
        <v>37867</v>
      </c>
      <c r="C259" s="7">
        <v>1221133004387</v>
      </c>
      <c r="D259" s="3" t="s">
        <v>5</v>
      </c>
      <c r="E259" s="3" t="s">
        <v>6</v>
      </c>
      <c r="F259" s="3" t="s">
        <v>9</v>
      </c>
      <c r="G259" s="3" t="s">
        <v>9</v>
      </c>
      <c r="H259" s="3" t="s">
        <v>7</v>
      </c>
      <c r="I259" s="3" t="s">
        <v>8</v>
      </c>
      <c r="J259" s="3" t="s">
        <v>10</v>
      </c>
    </row>
    <row r="260" spans="1:10" ht="12.75" x14ac:dyDescent="0.2">
      <c r="A260" s="3" t="s">
        <v>331</v>
      </c>
      <c r="B260" s="4">
        <v>37294</v>
      </c>
      <c r="C260" s="7">
        <v>212133010961</v>
      </c>
      <c r="D260" s="3" t="s">
        <v>5</v>
      </c>
      <c r="E260" s="3" t="s">
        <v>6</v>
      </c>
      <c r="F260" s="3" t="s">
        <v>7</v>
      </c>
      <c r="G260" s="3" t="s">
        <v>7</v>
      </c>
      <c r="H260" s="3" t="s">
        <v>8</v>
      </c>
      <c r="I260" s="3" t="s">
        <v>9</v>
      </c>
      <c r="J260" s="3" t="s">
        <v>10</v>
      </c>
    </row>
    <row r="261" spans="1:10" ht="12.75" x14ac:dyDescent="0.2">
      <c r="A261" s="3" t="s">
        <v>145</v>
      </c>
      <c r="B261" s="4">
        <v>37771</v>
      </c>
      <c r="C261" s="7">
        <v>212133003638</v>
      </c>
      <c r="D261" s="3" t="s">
        <v>5</v>
      </c>
      <c r="E261" s="3" t="s">
        <v>6</v>
      </c>
      <c r="F261" s="3" t="s">
        <v>7</v>
      </c>
      <c r="G261" s="3" t="s">
        <v>7</v>
      </c>
      <c r="H261" s="3" t="s">
        <v>9</v>
      </c>
      <c r="I261" s="3" t="s">
        <v>8</v>
      </c>
      <c r="J261" s="3" t="s">
        <v>10</v>
      </c>
    </row>
    <row r="262" spans="1:10" ht="12.75" x14ac:dyDescent="0.2">
      <c r="A262" s="3" t="s">
        <v>325</v>
      </c>
      <c r="B262" s="4">
        <v>35944</v>
      </c>
      <c r="C262" s="7">
        <v>212133027898</v>
      </c>
      <c r="D262" s="3" t="s">
        <v>5</v>
      </c>
      <c r="E262" s="3" t="s">
        <v>6</v>
      </c>
      <c r="F262" s="3" t="s">
        <v>9</v>
      </c>
      <c r="G262" s="3" t="s">
        <v>9</v>
      </c>
      <c r="H262" s="3" t="s">
        <v>7</v>
      </c>
      <c r="I262" s="3" t="s">
        <v>8</v>
      </c>
      <c r="J262" s="3" t="s">
        <v>10</v>
      </c>
    </row>
    <row r="263" spans="1:10" ht="12.75" x14ac:dyDescent="0.2">
      <c r="A263" s="3" t="s">
        <v>402</v>
      </c>
      <c r="B263" s="4">
        <v>35634</v>
      </c>
      <c r="C263" s="7">
        <v>1919330279</v>
      </c>
      <c r="D263" s="3" t="s">
        <v>5</v>
      </c>
      <c r="E263" s="3" t="s">
        <v>84</v>
      </c>
      <c r="F263" s="3" t="s">
        <v>7</v>
      </c>
      <c r="G263" s="3" t="s">
        <v>7</v>
      </c>
      <c r="H263" s="3" t="s">
        <v>9</v>
      </c>
      <c r="I263" s="3" t="s">
        <v>8</v>
      </c>
      <c r="J263" s="3" t="s">
        <v>10</v>
      </c>
    </row>
    <row r="264" spans="1:10" ht="12.75" x14ac:dyDescent="0.2">
      <c r="A264" s="3" t="s">
        <v>184</v>
      </c>
      <c r="B264" s="4">
        <v>36984</v>
      </c>
      <c r="C264" s="7">
        <v>212133001186</v>
      </c>
      <c r="D264" s="3" t="s">
        <v>5</v>
      </c>
      <c r="E264" s="3" t="s">
        <v>6</v>
      </c>
      <c r="F264" s="3" t="s">
        <v>9</v>
      </c>
      <c r="G264" s="3" t="s">
        <v>9</v>
      </c>
      <c r="H264" s="3" t="s">
        <v>7</v>
      </c>
      <c r="I264" s="3" t="s">
        <v>8</v>
      </c>
      <c r="J264" s="3" t="s">
        <v>10</v>
      </c>
    </row>
    <row r="265" spans="1:10" ht="12.75" x14ac:dyDescent="0.2">
      <c r="A265" s="3" t="s">
        <v>213</v>
      </c>
      <c r="B265" s="4">
        <v>36769</v>
      </c>
      <c r="C265" s="7">
        <v>212133009821</v>
      </c>
      <c r="D265" s="3" t="s">
        <v>5</v>
      </c>
      <c r="E265" s="3" t="s">
        <v>6</v>
      </c>
      <c r="F265" s="3" t="s">
        <v>9</v>
      </c>
      <c r="G265" s="3" t="s">
        <v>9</v>
      </c>
      <c r="H265" s="3" t="s">
        <v>8</v>
      </c>
      <c r="I265" s="3" t="s">
        <v>7</v>
      </c>
      <c r="J265" s="3" t="s">
        <v>10</v>
      </c>
    </row>
    <row r="266" spans="1:10" ht="12.75" x14ac:dyDescent="0.2">
      <c r="A266" s="3" t="s">
        <v>161</v>
      </c>
      <c r="B266" s="4">
        <v>37055</v>
      </c>
      <c r="C266" s="7">
        <v>33010965</v>
      </c>
      <c r="D266" s="3" t="s">
        <v>5</v>
      </c>
      <c r="E266" s="3" t="s">
        <v>6</v>
      </c>
      <c r="F266" s="3" t="s">
        <v>9</v>
      </c>
      <c r="G266" s="3" t="s">
        <v>9</v>
      </c>
      <c r="H266" s="3" t="s">
        <v>7</v>
      </c>
      <c r="I266" s="3" t="s">
        <v>8</v>
      </c>
      <c r="J266" s="3" t="s">
        <v>10</v>
      </c>
    </row>
    <row r="267" spans="1:10" ht="12.75" x14ac:dyDescent="0.2">
      <c r="A267" s="3" t="s">
        <v>420</v>
      </c>
      <c r="B267" s="4">
        <v>37174</v>
      </c>
      <c r="C267" s="7">
        <v>212133013305</v>
      </c>
      <c r="D267" s="3" t="s">
        <v>5</v>
      </c>
      <c r="E267" s="3" t="s">
        <v>6</v>
      </c>
      <c r="F267" s="3" t="s">
        <v>9</v>
      </c>
      <c r="G267" s="3" t="s">
        <v>9</v>
      </c>
      <c r="H267" s="3" t="s">
        <v>7</v>
      </c>
      <c r="I267" s="3" t="s">
        <v>8</v>
      </c>
      <c r="J267" s="3" t="s">
        <v>10</v>
      </c>
    </row>
    <row r="268" spans="1:10" ht="12.75" x14ac:dyDescent="0.2">
      <c r="A268" s="3" t="s">
        <v>2407</v>
      </c>
      <c r="B268" s="4">
        <v>37973</v>
      </c>
      <c r="C268" s="7">
        <v>212133009891</v>
      </c>
      <c r="D268" s="3" t="s">
        <v>5</v>
      </c>
      <c r="E268" s="3" t="s">
        <v>6</v>
      </c>
      <c r="F268" s="3" t="s">
        <v>7</v>
      </c>
      <c r="G268" s="3" t="s">
        <v>7</v>
      </c>
      <c r="H268" s="3" t="s">
        <v>9</v>
      </c>
      <c r="I268" s="3" t="s">
        <v>8</v>
      </c>
      <c r="J268" s="3" t="s">
        <v>10</v>
      </c>
    </row>
    <row r="269" spans="1:10" ht="12.75" x14ac:dyDescent="0.2">
      <c r="A269" s="3" t="s">
        <v>257</v>
      </c>
      <c r="B269" s="4">
        <v>37261</v>
      </c>
      <c r="C269" s="7">
        <v>212133013696</v>
      </c>
      <c r="D269" s="3" t="s">
        <v>5</v>
      </c>
      <c r="E269" s="3" t="s">
        <v>6</v>
      </c>
      <c r="F269" s="3" t="s">
        <v>9</v>
      </c>
      <c r="G269" s="3" t="s">
        <v>9</v>
      </c>
      <c r="H269" s="3" t="s">
        <v>7</v>
      </c>
      <c r="I269" s="3" t="s">
        <v>8</v>
      </c>
      <c r="J269" s="3" t="s">
        <v>10</v>
      </c>
    </row>
    <row r="270" spans="1:10" ht="12.75" x14ac:dyDescent="0.2">
      <c r="A270" s="3" t="s">
        <v>238</v>
      </c>
      <c r="B270" s="4">
        <v>37669</v>
      </c>
      <c r="C270" s="7">
        <v>212133001458</v>
      </c>
      <c r="D270" s="3" t="s">
        <v>5</v>
      </c>
      <c r="E270" s="3" t="s">
        <v>6</v>
      </c>
      <c r="F270" s="3" t="s">
        <v>9</v>
      </c>
      <c r="G270" s="3" t="s">
        <v>9</v>
      </c>
      <c r="H270" s="3" t="s">
        <v>8</v>
      </c>
      <c r="I270" s="3" t="s">
        <v>7</v>
      </c>
      <c r="J270" s="3" t="s">
        <v>10</v>
      </c>
    </row>
    <row r="271" spans="1:10" ht="12.75" x14ac:dyDescent="0.2">
      <c r="A271" s="3" t="s">
        <v>67</v>
      </c>
      <c r="B271" s="4">
        <v>37411</v>
      </c>
      <c r="C271" s="7">
        <v>212133001082</v>
      </c>
      <c r="D271" s="3" t="s">
        <v>5</v>
      </c>
      <c r="E271" s="3" t="s">
        <v>6</v>
      </c>
      <c r="F271" s="3" t="s">
        <v>9</v>
      </c>
      <c r="G271" s="3" t="s">
        <v>9</v>
      </c>
      <c r="H271" s="3" t="s">
        <v>8</v>
      </c>
      <c r="I271" s="3" t="s">
        <v>7</v>
      </c>
      <c r="J271" s="3" t="s">
        <v>10</v>
      </c>
    </row>
    <row r="272" spans="1:10" ht="12.75" x14ac:dyDescent="0.2">
      <c r="A272" s="3" t="s">
        <v>252</v>
      </c>
      <c r="B272" s="4">
        <v>37032</v>
      </c>
      <c r="C272" s="7">
        <v>212133007885</v>
      </c>
      <c r="D272" s="3" t="s">
        <v>5</v>
      </c>
      <c r="E272" s="3" t="s">
        <v>6</v>
      </c>
      <c r="F272" s="3" t="s">
        <v>7</v>
      </c>
      <c r="G272" s="3" t="s">
        <v>7</v>
      </c>
      <c r="H272" s="3" t="s">
        <v>9</v>
      </c>
      <c r="I272" s="3" t="s">
        <v>8</v>
      </c>
      <c r="J272" s="3" t="s">
        <v>10</v>
      </c>
    </row>
    <row r="273" spans="1:10" ht="12.75" x14ac:dyDescent="0.2">
      <c r="A273" s="3" t="s">
        <v>440</v>
      </c>
      <c r="B273" s="4">
        <v>36282</v>
      </c>
      <c r="C273" s="7">
        <v>172133013427</v>
      </c>
      <c r="D273" s="3" t="s">
        <v>5</v>
      </c>
      <c r="E273" s="3" t="s">
        <v>6</v>
      </c>
      <c r="F273" s="3" t="s">
        <v>9</v>
      </c>
      <c r="G273" s="3" t="s">
        <v>9</v>
      </c>
      <c r="H273" s="3" t="s">
        <v>7</v>
      </c>
      <c r="I273" s="3" t="s">
        <v>8</v>
      </c>
      <c r="J273" s="3" t="s">
        <v>10</v>
      </c>
    </row>
    <row r="274" spans="1:10" ht="12.75" x14ac:dyDescent="0.2">
      <c r="A274" s="3" t="s">
        <v>92</v>
      </c>
      <c r="B274" s="4">
        <v>36822</v>
      </c>
      <c r="C274" s="7">
        <v>33001119</v>
      </c>
      <c r="D274" s="3" t="s">
        <v>5</v>
      </c>
      <c r="E274" s="3" t="s">
        <v>6</v>
      </c>
      <c r="F274" s="3" t="s">
        <v>7</v>
      </c>
      <c r="G274" s="3" t="s">
        <v>7</v>
      </c>
      <c r="H274" s="3" t="s">
        <v>9</v>
      </c>
      <c r="I274" s="3" t="s">
        <v>8</v>
      </c>
      <c r="J274" s="3" t="s">
        <v>10</v>
      </c>
    </row>
    <row r="275" spans="1:10" ht="12.75" x14ac:dyDescent="0.2">
      <c r="A275" s="3" t="s">
        <v>324</v>
      </c>
      <c r="B275" s="4">
        <v>36565</v>
      </c>
      <c r="C275" s="7">
        <v>212133005139</v>
      </c>
      <c r="D275" s="3" t="s">
        <v>5</v>
      </c>
      <c r="E275" s="3" t="s">
        <v>6</v>
      </c>
      <c r="F275" s="3" t="s">
        <v>7</v>
      </c>
      <c r="G275" s="3" t="s">
        <v>7</v>
      </c>
      <c r="H275" s="3" t="s">
        <v>9</v>
      </c>
      <c r="I275" s="3" t="s">
        <v>8</v>
      </c>
      <c r="J275" s="3" t="s">
        <v>10</v>
      </c>
    </row>
    <row r="276" spans="1:10" ht="12.75" x14ac:dyDescent="0.2">
      <c r="A276" s="3" t="s">
        <v>56</v>
      </c>
      <c r="B276" s="4">
        <v>37654</v>
      </c>
      <c r="C276" s="7">
        <v>212133000208</v>
      </c>
      <c r="D276" s="3" t="s">
        <v>5</v>
      </c>
      <c r="E276" s="3" t="s">
        <v>6</v>
      </c>
      <c r="F276" s="3" t="s">
        <v>9</v>
      </c>
      <c r="G276" s="3" t="s">
        <v>9</v>
      </c>
      <c r="H276" s="3" t="s">
        <v>8</v>
      </c>
      <c r="I276" s="3" t="s">
        <v>7</v>
      </c>
      <c r="J276" s="3" t="s">
        <v>10</v>
      </c>
    </row>
    <row r="277" spans="1:10" ht="12.75" x14ac:dyDescent="0.2">
      <c r="A277" s="3" t="s">
        <v>259</v>
      </c>
      <c r="B277" s="4">
        <v>37975</v>
      </c>
      <c r="C277" s="7">
        <v>212133007892</v>
      </c>
      <c r="D277" s="3" t="s">
        <v>5</v>
      </c>
      <c r="E277" s="3" t="s">
        <v>6</v>
      </c>
      <c r="F277" s="3" t="s">
        <v>9</v>
      </c>
      <c r="G277" s="3" t="s">
        <v>9</v>
      </c>
      <c r="H277" s="3" t="s">
        <v>8</v>
      </c>
      <c r="I277" s="3" t="s">
        <v>7</v>
      </c>
      <c r="J277" s="3" t="s">
        <v>10</v>
      </c>
    </row>
    <row r="278" spans="1:10" ht="12.75" x14ac:dyDescent="0.2">
      <c r="A278" s="3" t="s">
        <v>396</v>
      </c>
      <c r="B278" s="4">
        <v>36473</v>
      </c>
      <c r="C278" s="7">
        <v>212133004462</v>
      </c>
      <c r="D278" s="3" t="s">
        <v>5</v>
      </c>
      <c r="E278" s="3" t="s">
        <v>6</v>
      </c>
      <c r="F278" s="3" t="s">
        <v>9</v>
      </c>
      <c r="G278" s="3" t="s">
        <v>9</v>
      </c>
      <c r="H278" s="3" t="s">
        <v>8</v>
      </c>
      <c r="I278" s="3" t="s">
        <v>7</v>
      </c>
      <c r="J278" s="3" t="s">
        <v>10</v>
      </c>
    </row>
    <row r="279" spans="1:10" ht="12.75" x14ac:dyDescent="0.2">
      <c r="A279" s="3" t="s">
        <v>321</v>
      </c>
      <c r="B279" s="4">
        <v>37358</v>
      </c>
      <c r="C279" s="7">
        <v>212133001443</v>
      </c>
      <c r="D279" s="3" t="s">
        <v>5</v>
      </c>
      <c r="E279" s="3" t="s">
        <v>6</v>
      </c>
      <c r="F279" s="3" t="s">
        <v>7</v>
      </c>
      <c r="G279" s="3" t="s">
        <v>7</v>
      </c>
      <c r="H279" s="3" t="s">
        <v>9</v>
      </c>
      <c r="I279" s="3" t="s">
        <v>8</v>
      </c>
      <c r="J279" s="3" t="s">
        <v>10</v>
      </c>
    </row>
    <row r="280" spans="1:10" ht="12.75" x14ac:dyDescent="0.2">
      <c r="A280" s="3" t="s">
        <v>2408</v>
      </c>
      <c r="B280" s="4">
        <v>37781</v>
      </c>
      <c r="C280" s="7">
        <v>212133026035</v>
      </c>
      <c r="D280" s="3" t="s">
        <v>5</v>
      </c>
      <c r="E280" s="3" t="s">
        <v>31</v>
      </c>
      <c r="F280" s="3" t="s">
        <v>9</v>
      </c>
      <c r="G280" s="3" t="s">
        <v>9</v>
      </c>
      <c r="H280" s="3" t="s">
        <v>7</v>
      </c>
      <c r="I280" s="3" t="s">
        <v>10</v>
      </c>
      <c r="J280" s="3" t="s">
        <v>8</v>
      </c>
    </row>
    <row r="281" spans="1:10" ht="12.75" x14ac:dyDescent="0.2">
      <c r="A281" s="3" t="s">
        <v>30</v>
      </c>
      <c r="B281" s="4">
        <v>37427</v>
      </c>
      <c r="C281" s="7">
        <v>202033001496</v>
      </c>
      <c r="D281" s="3" t="s">
        <v>5</v>
      </c>
      <c r="E281" s="3" t="s">
        <v>31</v>
      </c>
      <c r="F281" s="3" t="s">
        <v>9</v>
      </c>
      <c r="G281" s="3" t="s">
        <v>9</v>
      </c>
      <c r="H281" s="3" t="s">
        <v>7</v>
      </c>
      <c r="I281" s="3" t="s">
        <v>8</v>
      </c>
      <c r="J281" s="3" t="s">
        <v>10</v>
      </c>
    </row>
    <row r="282" spans="1:10" ht="12.75" x14ac:dyDescent="0.2">
      <c r="A282" s="3" t="s">
        <v>218</v>
      </c>
      <c r="B282" s="4">
        <v>37869</v>
      </c>
      <c r="C282" s="7">
        <v>33001290</v>
      </c>
      <c r="D282" s="3" t="s">
        <v>5</v>
      </c>
      <c r="E282" s="3" t="s">
        <v>31</v>
      </c>
      <c r="F282" s="3" t="s">
        <v>9</v>
      </c>
      <c r="G282" s="3" t="s">
        <v>9</v>
      </c>
      <c r="H282" s="3" t="s">
        <v>7</v>
      </c>
      <c r="I282" s="3" t="s">
        <v>8</v>
      </c>
      <c r="J282" s="3" t="s">
        <v>10</v>
      </c>
    </row>
    <row r="283" spans="1:10" ht="12.75" x14ac:dyDescent="0.2">
      <c r="A283" s="3" t="s">
        <v>462</v>
      </c>
      <c r="B283" s="4">
        <v>37491</v>
      </c>
      <c r="C283" s="7">
        <v>202033009031</v>
      </c>
      <c r="D283" s="3" t="s">
        <v>5</v>
      </c>
      <c r="E283" s="3" t="s">
        <v>84</v>
      </c>
      <c r="F283" s="3" t="s">
        <v>9</v>
      </c>
      <c r="G283" s="3" t="s">
        <v>9</v>
      </c>
      <c r="H283" s="3" t="s">
        <v>7</v>
      </c>
      <c r="I283" s="3" t="s">
        <v>8</v>
      </c>
      <c r="J283" s="3" t="s">
        <v>10</v>
      </c>
    </row>
    <row r="284" spans="1:10" ht="12.75" x14ac:dyDescent="0.2">
      <c r="A284" s="3" t="s">
        <v>456</v>
      </c>
      <c r="B284" s="4">
        <v>35931</v>
      </c>
      <c r="C284" s="7">
        <v>191933008025</v>
      </c>
      <c r="D284" s="3" t="s">
        <v>5</v>
      </c>
      <c r="E284" s="3" t="s">
        <v>84</v>
      </c>
      <c r="F284" s="3" t="s">
        <v>7</v>
      </c>
      <c r="G284" s="3" t="s">
        <v>7</v>
      </c>
      <c r="H284" s="3" t="s">
        <v>9</v>
      </c>
      <c r="I284" s="3" t="s">
        <v>8</v>
      </c>
      <c r="J284" s="3" t="s">
        <v>10</v>
      </c>
    </row>
    <row r="285" spans="1:10" ht="12.75" x14ac:dyDescent="0.2">
      <c r="A285" s="3" t="s">
        <v>445</v>
      </c>
      <c r="B285" s="4">
        <v>37117</v>
      </c>
      <c r="C285" s="7">
        <v>212133009764</v>
      </c>
      <c r="D285" s="3" t="s">
        <v>5</v>
      </c>
      <c r="E285" s="3" t="s">
        <v>31</v>
      </c>
      <c r="F285" s="3" t="s">
        <v>9</v>
      </c>
      <c r="G285" s="3" t="s">
        <v>9</v>
      </c>
      <c r="H285" s="3" t="s">
        <v>8</v>
      </c>
      <c r="I285" s="3" t="s">
        <v>7</v>
      </c>
      <c r="J285" s="3" t="s">
        <v>10</v>
      </c>
    </row>
    <row r="286" spans="1:10" ht="12.75" x14ac:dyDescent="0.2">
      <c r="A286" s="3" t="s">
        <v>229</v>
      </c>
      <c r="B286" s="4">
        <v>37419</v>
      </c>
      <c r="C286" s="7">
        <v>212133007962</v>
      </c>
      <c r="D286" s="3" t="s">
        <v>5</v>
      </c>
      <c r="E286" s="3" t="s">
        <v>31</v>
      </c>
      <c r="F286" s="3" t="s">
        <v>9</v>
      </c>
      <c r="G286" s="3" t="s">
        <v>9</v>
      </c>
      <c r="H286" s="3" t="s">
        <v>8</v>
      </c>
      <c r="I286" s="3" t="s">
        <v>7</v>
      </c>
      <c r="J286" s="3" t="s">
        <v>10</v>
      </c>
    </row>
    <row r="287" spans="1:10" ht="12.75" x14ac:dyDescent="0.2">
      <c r="A287" s="3" t="s">
        <v>190</v>
      </c>
      <c r="B287" s="4">
        <v>31887</v>
      </c>
      <c r="C287" s="7">
        <v>33058366</v>
      </c>
      <c r="D287" s="3" t="s">
        <v>5</v>
      </c>
      <c r="E287" s="3" t="s">
        <v>31</v>
      </c>
      <c r="F287" s="3" t="s">
        <v>7</v>
      </c>
      <c r="G287" s="3" t="s">
        <v>7</v>
      </c>
      <c r="H287" s="3" t="s">
        <v>9</v>
      </c>
      <c r="I287" s="3" t="s">
        <v>8</v>
      </c>
      <c r="J287" s="3" t="s">
        <v>10</v>
      </c>
    </row>
    <row r="288" spans="1:10" ht="12.75" x14ac:dyDescent="0.2">
      <c r="A288" s="3" t="s">
        <v>227</v>
      </c>
      <c r="B288" s="4">
        <v>37837</v>
      </c>
      <c r="C288" s="7">
        <v>212133002930</v>
      </c>
      <c r="D288" s="3" t="s">
        <v>5</v>
      </c>
      <c r="E288" s="3" t="s">
        <v>31</v>
      </c>
      <c r="F288" s="3" t="s">
        <v>9</v>
      </c>
      <c r="G288" s="3" t="s">
        <v>9</v>
      </c>
      <c r="H288" s="3" t="s">
        <v>8</v>
      </c>
      <c r="I288" s="3" t="s">
        <v>7</v>
      </c>
      <c r="J288" s="3" t="s">
        <v>10</v>
      </c>
    </row>
    <row r="289" spans="1:10" ht="12.75" x14ac:dyDescent="0.2">
      <c r="A289" s="3" t="s">
        <v>308</v>
      </c>
      <c r="B289" s="4">
        <v>37861</v>
      </c>
      <c r="C289" s="7">
        <v>33005290</v>
      </c>
      <c r="D289" s="3" t="s">
        <v>5</v>
      </c>
      <c r="E289" s="3" t="s">
        <v>31</v>
      </c>
      <c r="F289" s="3" t="s">
        <v>9</v>
      </c>
      <c r="G289" s="3" t="s">
        <v>9</v>
      </c>
      <c r="H289" s="3" t="s">
        <v>7</v>
      </c>
      <c r="I289" s="3" t="s">
        <v>8</v>
      </c>
      <c r="J289" s="3" t="s">
        <v>10</v>
      </c>
    </row>
    <row r="290" spans="1:10" ht="12.75" x14ac:dyDescent="0.2">
      <c r="A290" s="3" t="s">
        <v>432</v>
      </c>
      <c r="B290" s="4">
        <v>35720</v>
      </c>
      <c r="C290" s="7">
        <v>212133013144</v>
      </c>
      <c r="D290" s="3" t="s">
        <v>5</v>
      </c>
      <c r="E290" s="3" t="s">
        <v>31</v>
      </c>
      <c r="F290" s="3" t="s">
        <v>7</v>
      </c>
      <c r="G290" s="3" t="s">
        <v>7</v>
      </c>
      <c r="H290" s="3" t="s">
        <v>9</v>
      </c>
      <c r="I290" s="3" t="s">
        <v>8</v>
      </c>
      <c r="J290" s="3" t="s">
        <v>10</v>
      </c>
    </row>
    <row r="291" spans="1:10" ht="12.75" x14ac:dyDescent="0.2">
      <c r="A291" s="3" t="s">
        <v>2409</v>
      </c>
      <c r="B291" s="4">
        <v>38030</v>
      </c>
      <c r="C291" s="7">
        <v>212133010991</v>
      </c>
      <c r="D291" s="3" t="s">
        <v>5</v>
      </c>
      <c r="E291" s="3" t="s">
        <v>31</v>
      </c>
      <c r="F291" s="3" t="s">
        <v>9</v>
      </c>
      <c r="G291" s="3" t="s">
        <v>9</v>
      </c>
      <c r="H291" s="3" t="s">
        <v>7</v>
      </c>
      <c r="I291" s="3" t="s">
        <v>8</v>
      </c>
      <c r="J291" s="3" t="s">
        <v>10</v>
      </c>
    </row>
    <row r="292" spans="1:10" ht="12.75" x14ac:dyDescent="0.2">
      <c r="A292" s="3" t="s">
        <v>309</v>
      </c>
      <c r="B292" s="4">
        <v>36004</v>
      </c>
      <c r="C292" s="7">
        <v>172133013141</v>
      </c>
      <c r="D292" s="3" t="s">
        <v>5</v>
      </c>
      <c r="E292" s="3" t="s">
        <v>31</v>
      </c>
      <c r="F292" s="3" t="s">
        <v>9</v>
      </c>
      <c r="G292" s="3" t="s">
        <v>9</v>
      </c>
      <c r="H292" s="3" t="s">
        <v>8</v>
      </c>
      <c r="I292" s="3" t="s">
        <v>7</v>
      </c>
      <c r="J292" s="3" t="s">
        <v>10</v>
      </c>
    </row>
    <row r="293" spans="1:10" ht="12.75" x14ac:dyDescent="0.2">
      <c r="A293" s="3" t="s">
        <v>368</v>
      </c>
      <c r="B293" s="4">
        <v>37771</v>
      </c>
      <c r="C293" s="7">
        <v>212133004416</v>
      </c>
      <c r="D293" s="3" t="s">
        <v>5</v>
      </c>
      <c r="E293" s="3" t="s">
        <v>31</v>
      </c>
      <c r="F293" s="3" t="s">
        <v>8</v>
      </c>
      <c r="G293" s="3" t="s">
        <v>8</v>
      </c>
      <c r="H293" s="3" t="s">
        <v>9</v>
      </c>
      <c r="I293" s="3" t="s">
        <v>7</v>
      </c>
      <c r="J293" s="3" t="s">
        <v>10</v>
      </c>
    </row>
    <row r="294" spans="1:10" ht="12.75" x14ac:dyDescent="0.2">
      <c r="A294" s="3" t="s">
        <v>376</v>
      </c>
      <c r="B294" s="4">
        <v>36229</v>
      </c>
      <c r="C294" s="7">
        <v>212133012413</v>
      </c>
      <c r="D294" s="3" t="s">
        <v>5</v>
      </c>
      <c r="E294" s="3" t="s">
        <v>31</v>
      </c>
      <c r="F294" s="3" t="s">
        <v>8</v>
      </c>
      <c r="G294" s="6" t="s">
        <v>8</v>
      </c>
      <c r="H294" s="3" t="s">
        <v>8</v>
      </c>
      <c r="I294" s="3" t="s">
        <v>7</v>
      </c>
      <c r="J294" s="3" t="s">
        <v>10</v>
      </c>
    </row>
    <row r="295" spans="1:10" ht="12.75" x14ac:dyDescent="0.2">
      <c r="A295" s="3" t="s">
        <v>410</v>
      </c>
      <c r="B295" s="4">
        <v>37782</v>
      </c>
      <c r="C295" s="7">
        <v>212133002988</v>
      </c>
      <c r="D295" s="3" t="s">
        <v>16</v>
      </c>
      <c r="E295" s="3" t="s">
        <v>104</v>
      </c>
      <c r="F295" s="3" t="s">
        <v>9</v>
      </c>
      <c r="G295" s="3" t="s">
        <v>9</v>
      </c>
      <c r="H295" s="3" t="s">
        <v>7</v>
      </c>
      <c r="I295" s="3" t="s">
        <v>8</v>
      </c>
      <c r="J295" s="3" t="s">
        <v>10</v>
      </c>
    </row>
    <row r="296" spans="1:10" ht="12.75" x14ac:dyDescent="0.2">
      <c r="A296" s="3" t="s">
        <v>205</v>
      </c>
      <c r="B296" s="4">
        <v>36819</v>
      </c>
      <c r="C296" s="7">
        <v>33000086</v>
      </c>
      <c r="D296" s="3" t="s">
        <v>5</v>
      </c>
      <c r="E296" s="3" t="s">
        <v>31</v>
      </c>
      <c r="F296" s="3" t="s">
        <v>9</v>
      </c>
      <c r="G296" s="3" t="s">
        <v>9</v>
      </c>
      <c r="H296" s="3" t="s">
        <v>7</v>
      </c>
      <c r="I296" s="3" t="s">
        <v>8</v>
      </c>
      <c r="J296" s="3" t="s">
        <v>10</v>
      </c>
    </row>
    <row r="297" spans="1:10" ht="12.75" x14ac:dyDescent="0.2">
      <c r="A297" s="3" t="s">
        <v>220</v>
      </c>
      <c r="B297" s="4">
        <v>37607</v>
      </c>
      <c r="C297" s="7">
        <v>33001263</v>
      </c>
      <c r="D297" s="3" t="s">
        <v>5</v>
      </c>
      <c r="E297" s="3" t="s">
        <v>31</v>
      </c>
      <c r="F297" s="3" t="s">
        <v>9</v>
      </c>
      <c r="G297" s="3" t="s">
        <v>9</v>
      </c>
      <c r="H297" s="3" t="s">
        <v>7</v>
      </c>
      <c r="I297" s="3" t="s">
        <v>8</v>
      </c>
      <c r="J297" s="3" t="s">
        <v>10</v>
      </c>
    </row>
    <row r="298" spans="1:10" ht="12.75" x14ac:dyDescent="0.2">
      <c r="A298" s="3" t="s">
        <v>374</v>
      </c>
      <c r="B298" s="4">
        <v>36910</v>
      </c>
      <c r="C298" s="7">
        <v>33016041</v>
      </c>
      <c r="D298" s="3" t="s">
        <v>5</v>
      </c>
      <c r="E298" s="3" t="s">
        <v>31</v>
      </c>
      <c r="F298" s="3" t="s">
        <v>9</v>
      </c>
      <c r="G298" s="3" t="s">
        <v>9</v>
      </c>
      <c r="H298" s="3" t="s">
        <v>8</v>
      </c>
      <c r="I298" s="3" t="s">
        <v>7</v>
      </c>
      <c r="J298" s="3" t="s">
        <v>10</v>
      </c>
    </row>
    <row r="299" spans="1:10" ht="12.75" x14ac:dyDescent="0.2">
      <c r="A299" s="3" t="s">
        <v>106</v>
      </c>
      <c r="B299" s="4">
        <v>37764</v>
      </c>
      <c r="C299" s="7">
        <v>33009358</v>
      </c>
      <c r="D299" s="3" t="s">
        <v>5</v>
      </c>
      <c r="E299" s="3" t="s">
        <v>31</v>
      </c>
      <c r="F299" s="3" t="s">
        <v>7</v>
      </c>
      <c r="G299" s="3" t="s">
        <v>7</v>
      </c>
      <c r="H299" s="3" t="s">
        <v>9</v>
      </c>
      <c r="I299" s="3" t="s">
        <v>8</v>
      </c>
      <c r="J299" s="3" t="s">
        <v>10</v>
      </c>
    </row>
    <row r="300" spans="1:10" ht="12.75" x14ac:dyDescent="0.2">
      <c r="A300" s="3" t="s">
        <v>419</v>
      </c>
      <c r="B300" s="4">
        <v>37959</v>
      </c>
      <c r="C300" s="7">
        <v>212133001075</v>
      </c>
      <c r="D300" s="3" t="s">
        <v>5</v>
      </c>
      <c r="E300" s="3" t="s">
        <v>31</v>
      </c>
      <c r="F300" s="3" t="s">
        <v>8</v>
      </c>
      <c r="G300" s="3" t="s">
        <v>8</v>
      </c>
      <c r="H300" s="3" t="s">
        <v>9</v>
      </c>
      <c r="I300" s="3" t="s">
        <v>7</v>
      </c>
      <c r="J300" s="3" t="s">
        <v>10</v>
      </c>
    </row>
    <row r="301" spans="1:10" ht="12.75" x14ac:dyDescent="0.2">
      <c r="A301" s="3" t="s">
        <v>2410</v>
      </c>
      <c r="B301" s="4">
        <v>44712</v>
      </c>
      <c r="C301" s="7">
        <v>212133002875</v>
      </c>
      <c r="D301" s="3" t="s">
        <v>5</v>
      </c>
      <c r="E301" s="3" t="s">
        <v>39</v>
      </c>
      <c r="F301" s="3" t="s">
        <v>9</v>
      </c>
      <c r="G301" s="3" t="s">
        <v>9</v>
      </c>
      <c r="H301" s="3" t="s">
        <v>7</v>
      </c>
      <c r="I301" s="3" t="s">
        <v>8</v>
      </c>
      <c r="J301" s="3" t="s">
        <v>10</v>
      </c>
    </row>
    <row r="302" spans="1:10" ht="12.75" x14ac:dyDescent="0.2">
      <c r="A302" s="3" t="s">
        <v>2411</v>
      </c>
      <c r="B302" s="4">
        <v>37676</v>
      </c>
      <c r="C302" s="7">
        <v>212133005272</v>
      </c>
      <c r="D302" s="3" t="s">
        <v>5</v>
      </c>
      <c r="E302" s="3" t="s">
        <v>31</v>
      </c>
      <c r="F302" s="3" t="s">
        <v>9</v>
      </c>
      <c r="G302" s="3" t="s">
        <v>9</v>
      </c>
      <c r="H302" s="3" t="s">
        <v>7</v>
      </c>
      <c r="I302" s="3" t="s">
        <v>8</v>
      </c>
      <c r="J302" s="3" t="s">
        <v>10</v>
      </c>
    </row>
    <row r="303" spans="1:10" ht="12.75" x14ac:dyDescent="0.2">
      <c r="A303" s="3" t="s">
        <v>2412</v>
      </c>
      <c r="B303" s="4">
        <v>37422</v>
      </c>
      <c r="C303" s="7">
        <v>212133004488</v>
      </c>
      <c r="D303" s="3" t="s">
        <v>5</v>
      </c>
      <c r="E303" s="3" t="s">
        <v>31</v>
      </c>
      <c r="F303" s="3" t="s">
        <v>9</v>
      </c>
      <c r="G303" s="3" t="s">
        <v>9</v>
      </c>
      <c r="H303" s="3" t="s">
        <v>7</v>
      </c>
      <c r="I303" s="3" t="s">
        <v>8</v>
      </c>
      <c r="J303" s="3" t="s">
        <v>10</v>
      </c>
    </row>
    <row r="304" spans="1:10" ht="12.75" x14ac:dyDescent="0.2">
      <c r="A304" s="3" t="s">
        <v>136</v>
      </c>
      <c r="B304" s="4">
        <v>37336</v>
      </c>
      <c r="C304" s="7">
        <v>212133005256</v>
      </c>
      <c r="D304" s="3" t="s">
        <v>5</v>
      </c>
      <c r="E304" s="3" t="s">
        <v>31</v>
      </c>
      <c r="F304" s="3" t="s">
        <v>9</v>
      </c>
      <c r="G304" s="3" t="s">
        <v>9</v>
      </c>
      <c r="H304" s="3" t="s">
        <v>8</v>
      </c>
      <c r="I304" s="3" t="s">
        <v>7</v>
      </c>
      <c r="J304" s="3" t="s">
        <v>10</v>
      </c>
    </row>
    <row r="305" spans="1:10" ht="12.75" x14ac:dyDescent="0.2">
      <c r="A305" s="3" t="s">
        <v>2413</v>
      </c>
      <c r="B305" s="4">
        <v>36928</v>
      </c>
      <c r="C305" s="7">
        <v>212133012972</v>
      </c>
      <c r="D305" s="3" t="s">
        <v>5</v>
      </c>
      <c r="E305" s="3" t="s">
        <v>31</v>
      </c>
      <c r="F305" s="3" t="s">
        <v>9</v>
      </c>
      <c r="G305" s="3" t="s">
        <v>9</v>
      </c>
      <c r="H305" s="3" t="s">
        <v>8</v>
      </c>
      <c r="I305" s="3" t="s">
        <v>7</v>
      </c>
      <c r="J305" s="3" t="s">
        <v>10</v>
      </c>
    </row>
    <row r="306" spans="1:10" ht="12.75" x14ac:dyDescent="0.2">
      <c r="A306" s="3" t="s">
        <v>2414</v>
      </c>
      <c r="B306" s="4">
        <v>36505</v>
      </c>
      <c r="C306" s="7">
        <v>33013789</v>
      </c>
      <c r="D306" s="3" t="s">
        <v>5</v>
      </c>
      <c r="E306" s="3" t="s">
        <v>31</v>
      </c>
      <c r="F306" s="3" t="s">
        <v>7</v>
      </c>
      <c r="G306" s="3" t="s">
        <v>7</v>
      </c>
      <c r="H306" s="3" t="s">
        <v>9</v>
      </c>
      <c r="I306" s="3" t="s">
        <v>8</v>
      </c>
      <c r="J306" s="3" t="s">
        <v>10</v>
      </c>
    </row>
    <row r="307" spans="1:10" ht="12.75" x14ac:dyDescent="0.2">
      <c r="A307" s="3" t="s">
        <v>424</v>
      </c>
      <c r="B307" s="4">
        <v>37432</v>
      </c>
      <c r="C307" s="7">
        <v>212133003611</v>
      </c>
      <c r="D307" s="3" t="s">
        <v>5</v>
      </c>
      <c r="E307" s="3" t="s">
        <v>31</v>
      </c>
      <c r="F307" s="3" t="s">
        <v>9</v>
      </c>
      <c r="G307" s="3" t="s">
        <v>9</v>
      </c>
      <c r="H307" s="3" t="s">
        <v>7</v>
      </c>
      <c r="I307" s="3" t="s">
        <v>8</v>
      </c>
      <c r="J307" s="3" t="s">
        <v>10</v>
      </c>
    </row>
    <row r="308" spans="1:10" ht="12.75" x14ac:dyDescent="0.2">
      <c r="A308" s="3" t="s">
        <v>122</v>
      </c>
      <c r="B308" s="4">
        <v>36673</v>
      </c>
      <c r="C308" s="7">
        <v>212133008764</v>
      </c>
      <c r="D308" s="3" t="s">
        <v>5</v>
      </c>
      <c r="E308" s="3" t="s">
        <v>31</v>
      </c>
      <c r="F308" s="3" t="s">
        <v>9</v>
      </c>
      <c r="G308" s="3" t="s">
        <v>9</v>
      </c>
      <c r="H308" s="3" t="s">
        <v>8</v>
      </c>
      <c r="I308" s="3" t="s">
        <v>7</v>
      </c>
      <c r="J308" s="3" t="s">
        <v>10</v>
      </c>
    </row>
    <row r="309" spans="1:10" ht="12.75" x14ac:dyDescent="0.2">
      <c r="A309" s="3" t="s">
        <v>2415</v>
      </c>
      <c r="B309" s="4">
        <v>37422</v>
      </c>
      <c r="C309" s="7">
        <v>202033004017</v>
      </c>
      <c r="D309" s="3" t="s">
        <v>5</v>
      </c>
      <c r="E309" s="3" t="s">
        <v>84</v>
      </c>
      <c r="F309" s="3" t="s">
        <v>9</v>
      </c>
      <c r="G309" s="3" t="s">
        <v>9</v>
      </c>
      <c r="H309" s="3" t="s">
        <v>7</v>
      </c>
      <c r="I309" s="3" t="s">
        <v>8</v>
      </c>
      <c r="J309" s="3" t="s">
        <v>10</v>
      </c>
    </row>
    <row r="310" spans="1:10" ht="12.75" x14ac:dyDescent="0.2">
      <c r="A310" s="3" t="s">
        <v>181</v>
      </c>
      <c r="B310" s="4">
        <v>37660</v>
      </c>
      <c r="C310" s="7">
        <v>212133009642</v>
      </c>
      <c r="D310" s="3" t="s">
        <v>5</v>
      </c>
      <c r="E310" s="3" t="s">
        <v>31</v>
      </c>
      <c r="F310" s="3" t="s">
        <v>8</v>
      </c>
      <c r="G310" s="3" t="s">
        <v>8</v>
      </c>
      <c r="H310" s="3" t="s">
        <v>9</v>
      </c>
      <c r="I310" s="3" t="s">
        <v>7</v>
      </c>
      <c r="J310" s="3" t="s">
        <v>10</v>
      </c>
    </row>
    <row r="311" spans="1:10" ht="12.75" x14ac:dyDescent="0.2">
      <c r="A311" s="3" t="s">
        <v>436</v>
      </c>
      <c r="B311" s="4">
        <v>35656</v>
      </c>
      <c r="C311" s="7">
        <v>191933004704</v>
      </c>
      <c r="D311" s="3" t="s">
        <v>5</v>
      </c>
      <c r="E311" s="3" t="s">
        <v>84</v>
      </c>
      <c r="F311" s="3" t="s">
        <v>9</v>
      </c>
      <c r="G311" s="3" t="s">
        <v>9</v>
      </c>
      <c r="H311" s="3" t="s">
        <v>7</v>
      </c>
      <c r="I311" s="3" t="s">
        <v>8</v>
      </c>
      <c r="J311" s="3" t="s">
        <v>10</v>
      </c>
    </row>
    <row r="312" spans="1:10" ht="12.75" x14ac:dyDescent="0.2">
      <c r="A312" s="3" t="s">
        <v>282</v>
      </c>
      <c r="B312" s="4">
        <v>37484</v>
      </c>
      <c r="C312" s="7">
        <v>212133009919</v>
      </c>
      <c r="D312" s="3" t="s">
        <v>5</v>
      </c>
      <c r="E312" s="3" t="s">
        <v>88</v>
      </c>
      <c r="F312" s="3" t="s">
        <v>9</v>
      </c>
      <c r="G312" s="3" t="s">
        <v>9</v>
      </c>
      <c r="H312" s="3" t="s">
        <v>7</v>
      </c>
      <c r="I312" s="3" t="s">
        <v>8</v>
      </c>
      <c r="J312" s="3" t="s">
        <v>10</v>
      </c>
    </row>
    <row r="313" spans="1:10" ht="12.75" x14ac:dyDescent="0.2">
      <c r="A313" s="3" t="s">
        <v>2416</v>
      </c>
      <c r="B313" s="4">
        <v>37406</v>
      </c>
      <c r="C313" s="7">
        <v>212133009375</v>
      </c>
      <c r="D313" s="3" t="s">
        <v>5</v>
      </c>
      <c r="E313" s="3" t="s">
        <v>88</v>
      </c>
      <c r="F313" s="3" t="s">
        <v>9</v>
      </c>
      <c r="G313" s="3" t="s">
        <v>9</v>
      </c>
      <c r="H313" s="3" t="s">
        <v>7</v>
      </c>
      <c r="I313" s="3" t="s">
        <v>8</v>
      </c>
      <c r="J313" s="3" t="s">
        <v>10</v>
      </c>
    </row>
    <row r="314" spans="1:10" ht="12.75" x14ac:dyDescent="0.2">
      <c r="A314" s="3" t="s">
        <v>403</v>
      </c>
      <c r="B314" s="4">
        <v>36324</v>
      </c>
      <c r="C314" s="7">
        <v>212133004517</v>
      </c>
      <c r="D314" s="3" t="s">
        <v>5</v>
      </c>
      <c r="E314" s="3" t="s">
        <v>88</v>
      </c>
      <c r="F314" s="3" t="s">
        <v>9</v>
      </c>
      <c r="G314" s="3" t="s">
        <v>9</v>
      </c>
      <c r="H314" s="3" t="s">
        <v>7</v>
      </c>
      <c r="I314" s="3" t="s">
        <v>8</v>
      </c>
      <c r="J314" s="3" t="s">
        <v>10</v>
      </c>
    </row>
    <row r="315" spans="1:10" ht="12.75" x14ac:dyDescent="0.2">
      <c r="A315" s="3" t="s">
        <v>283</v>
      </c>
      <c r="B315" s="4">
        <v>37298</v>
      </c>
      <c r="C315" s="7">
        <v>33008517</v>
      </c>
      <c r="D315" s="3" t="s">
        <v>5</v>
      </c>
      <c r="E315" s="3" t="s">
        <v>88</v>
      </c>
      <c r="F315" s="3" t="s">
        <v>8</v>
      </c>
      <c r="G315" s="3" t="s">
        <v>8</v>
      </c>
      <c r="H315" s="3" t="s">
        <v>9</v>
      </c>
      <c r="I315" s="3" t="s">
        <v>7</v>
      </c>
      <c r="J315" s="3" t="s">
        <v>10</v>
      </c>
    </row>
    <row r="316" spans="1:10" ht="12.75" x14ac:dyDescent="0.2">
      <c r="A316" s="3" t="s">
        <v>245</v>
      </c>
      <c r="B316" s="4">
        <v>37433</v>
      </c>
      <c r="C316" s="7">
        <v>212133004518</v>
      </c>
      <c r="D316" s="3" t="s">
        <v>5</v>
      </c>
      <c r="E316" s="3" t="s">
        <v>88</v>
      </c>
      <c r="F316" s="3" t="s">
        <v>9</v>
      </c>
      <c r="G316" s="3" t="s">
        <v>9</v>
      </c>
      <c r="H316" s="3" t="s">
        <v>7</v>
      </c>
      <c r="I316" s="3" t="s">
        <v>8</v>
      </c>
      <c r="J316" s="3" t="s">
        <v>10</v>
      </c>
    </row>
    <row r="317" spans="1:10" ht="12.75" x14ac:dyDescent="0.2">
      <c r="A317" s="3" t="s">
        <v>291</v>
      </c>
      <c r="B317" s="4">
        <v>37566</v>
      </c>
      <c r="C317" s="7">
        <v>33008788</v>
      </c>
      <c r="D317" s="3" t="s">
        <v>5</v>
      </c>
      <c r="E317" s="3" t="s">
        <v>88</v>
      </c>
      <c r="F317" s="3" t="s">
        <v>9</v>
      </c>
      <c r="G317" s="3" t="s">
        <v>9</v>
      </c>
      <c r="H317" s="3" t="s">
        <v>8</v>
      </c>
      <c r="I317" s="3" t="s">
        <v>7</v>
      </c>
      <c r="J317" s="3" t="s">
        <v>10</v>
      </c>
    </row>
    <row r="318" spans="1:10" ht="12.75" x14ac:dyDescent="0.2">
      <c r="A318" s="3" t="s">
        <v>413</v>
      </c>
      <c r="B318" s="4">
        <v>37824</v>
      </c>
      <c r="C318" s="7">
        <v>212133002863</v>
      </c>
      <c r="D318" s="3" t="s">
        <v>5</v>
      </c>
      <c r="E318" s="3" t="s">
        <v>88</v>
      </c>
      <c r="F318" s="3" t="s">
        <v>9</v>
      </c>
      <c r="G318" s="3" t="s">
        <v>9</v>
      </c>
      <c r="H318" s="3" t="s">
        <v>8</v>
      </c>
      <c r="I318" s="3" t="s">
        <v>7</v>
      </c>
      <c r="J318" s="3" t="s">
        <v>10</v>
      </c>
    </row>
    <row r="319" spans="1:10" ht="12.75" x14ac:dyDescent="0.2">
      <c r="A319" s="3" t="s">
        <v>137</v>
      </c>
      <c r="B319" s="4">
        <v>37807</v>
      </c>
      <c r="C319" s="7">
        <v>33009796</v>
      </c>
      <c r="D319" s="3" t="s">
        <v>5</v>
      </c>
      <c r="E319" s="3" t="s">
        <v>88</v>
      </c>
      <c r="F319" s="3" t="s">
        <v>9</v>
      </c>
      <c r="G319" s="3" t="s">
        <v>9</v>
      </c>
      <c r="H319" s="3" t="s">
        <v>7</v>
      </c>
      <c r="I319" s="3" t="s">
        <v>8</v>
      </c>
      <c r="J319" s="3" t="s">
        <v>10</v>
      </c>
    </row>
    <row r="320" spans="1:10" ht="12.75" x14ac:dyDescent="0.2">
      <c r="A320" s="3" t="s">
        <v>447</v>
      </c>
      <c r="B320" s="4">
        <v>37878</v>
      </c>
      <c r="C320" s="7">
        <v>212133000258</v>
      </c>
      <c r="D320" s="3" t="s">
        <v>5</v>
      </c>
      <c r="E320" s="3" t="s">
        <v>88</v>
      </c>
      <c r="F320" s="3" t="s">
        <v>8</v>
      </c>
      <c r="G320" s="3" t="s">
        <v>8</v>
      </c>
      <c r="H320" s="3" t="s">
        <v>9</v>
      </c>
      <c r="I320" s="3" t="s">
        <v>7</v>
      </c>
      <c r="J320" s="3" t="s">
        <v>10</v>
      </c>
    </row>
    <row r="321" spans="1:10" ht="12.75" x14ac:dyDescent="0.2">
      <c r="A321" s="3" t="s">
        <v>286</v>
      </c>
      <c r="B321" s="4">
        <v>37440</v>
      </c>
      <c r="C321" s="7">
        <v>212133003681</v>
      </c>
      <c r="D321" s="3" t="s">
        <v>5</v>
      </c>
      <c r="E321" s="3" t="s">
        <v>88</v>
      </c>
      <c r="F321" s="3" t="s">
        <v>8</v>
      </c>
      <c r="G321" s="3" t="s">
        <v>8</v>
      </c>
      <c r="H321" s="3" t="s">
        <v>7</v>
      </c>
      <c r="I321" s="3" t="s">
        <v>9</v>
      </c>
      <c r="J321" s="3" t="s">
        <v>10</v>
      </c>
    </row>
    <row r="322" spans="1:10" ht="12.75" x14ac:dyDescent="0.2">
      <c r="A322" s="3" t="s">
        <v>405</v>
      </c>
      <c r="B322" s="4">
        <v>36714</v>
      </c>
      <c r="C322" s="7">
        <v>212133005159</v>
      </c>
      <c r="D322" s="3" t="s">
        <v>5</v>
      </c>
      <c r="E322" s="3" t="s">
        <v>88</v>
      </c>
      <c r="F322" s="3" t="s">
        <v>7</v>
      </c>
      <c r="G322" s="3" t="s">
        <v>7</v>
      </c>
      <c r="H322" s="3" t="s">
        <v>9</v>
      </c>
      <c r="I322" s="3" t="s">
        <v>8</v>
      </c>
      <c r="J322" s="3" t="s">
        <v>10</v>
      </c>
    </row>
    <row r="323" spans="1:10" ht="12.75" x14ac:dyDescent="0.2">
      <c r="A323" s="3" t="s">
        <v>371</v>
      </c>
      <c r="B323" s="4">
        <v>36959</v>
      </c>
      <c r="C323" s="7">
        <v>202033001067</v>
      </c>
      <c r="D323" s="3" t="s">
        <v>5</v>
      </c>
      <c r="E323" s="3" t="s">
        <v>18</v>
      </c>
      <c r="F323" s="3" t="s">
        <v>9</v>
      </c>
      <c r="G323" s="3" t="s">
        <v>9</v>
      </c>
      <c r="H323" s="3" t="s">
        <v>8</v>
      </c>
      <c r="I323" s="3" t="s">
        <v>7</v>
      </c>
      <c r="J323" s="3" t="s">
        <v>10</v>
      </c>
    </row>
    <row r="324" spans="1:10" ht="12.75" x14ac:dyDescent="0.2">
      <c r="A324" s="3" t="s">
        <v>442</v>
      </c>
      <c r="B324" s="4">
        <v>37125</v>
      </c>
      <c r="C324" s="7">
        <v>212133002923</v>
      </c>
      <c r="D324" s="3" t="s">
        <v>5</v>
      </c>
      <c r="E324" s="3" t="s">
        <v>88</v>
      </c>
      <c r="F324" s="3" t="s">
        <v>7</v>
      </c>
      <c r="G324" s="3" t="s">
        <v>7</v>
      </c>
      <c r="H324" s="3" t="s">
        <v>9</v>
      </c>
      <c r="I324" s="3" t="s">
        <v>8</v>
      </c>
      <c r="J324" s="3" t="s">
        <v>10</v>
      </c>
    </row>
    <row r="325" spans="1:10" ht="12.75" x14ac:dyDescent="0.2">
      <c r="A325" s="3" t="s">
        <v>142</v>
      </c>
      <c r="B325" s="4">
        <v>37154</v>
      </c>
      <c r="C325" s="7">
        <v>191933005502</v>
      </c>
      <c r="D325" s="3" t="s">
        <v>5</v>
      </c>
      <c r="E325" s="3" t="s">
        <v>88</v>
      </c>
      <c r="F325" s="3" t="s">
        <v>9</v>
      </c>
      <c r="G325" s="3" t="s">
        <v>9</v>
      </c>
      <c r="H325" s="3" t="s">
        <v>7</v>
      </c>
      <c r="I325" s="3" t="s">
        <v>8</v>
      </c>
      <c r="J325" s="3" t="s">
        <v>10</v>
      </c>
    </row>
    <row r="326" spans="1:10" ht="12.75" x14ac:dyDescent="0.2">
      <c r="A326" s="3" t="s">
        <v>87</v>
      </c>
      <c r="B326" s="4">
        <v>36993</v>
      </c>
      <c r="C326" s="7">
        <v>212133009777</v>
      </c>
      <c r="D326" s="3" t="s">
        <v>5</v>
      </c>
      <c r="E326" s="3" t="s">
        <v>88</v>
      </c>
      <c r="F326" s="3" t="s">
        <v>9</v>
      </c>
      <c r="G326" s="3" t="s">
        <v>9</v>
      </c>
      <c r="H326" s="3" t="s">
        <v>7</v>
      </c>
      <c r="I326" s="3" t="s">
        <v>8</v>
      </c>
      <c r="J326" s="3" t="s">
        <v>10</v>
      </c>
    </row>
    <row r="327" spans="1:10" ht="12.75" x14ac:dyDescent="0.2">
      <c r="A327" s="3" t="s">
        <v>236</v>
      </c>
      <c r="B327" s="4">
        <v>37263</v>
      </c>
      <c r="C327" s="7">
        <v>212133006018</v>
      </c>
      <c r="D327" s="3" t="s">
        <v>5</v>
      </c>
      <c r="E327" s="3" t="s">
        <v>88</v>
      </c>
      <c r="F327" s="3" t="s">
        <v>9</v>
      </c>
      <c r="G327" s="3" t="s">
        <v>9</v>
      </c>
      <c r="H327" s="3" t="s">
        <v>8</v>
      </c>
      <c r="I327" s="3" t="s">
        <v>7</v>
      </c>
      <c r="J327" s="3" t="s">
        <v>10</v>
      </c>
    </row>
    <row r="328" spans="1:10" ht="12.75" x14ac:dyDescent="0.2">
      <c r="A328" s="3" t="s">
        <v>171</v>
      </c>
      <c r="B328" s="4">
        <v>37418</v>
      </c>
      <c r="C328" s="7">
        <v>33001134</v>
      </c>
      <c r="D328" s="3" t="s">
        <v>5</v>
      </c>
      <c r="E328" s="3" t="s">
        <v>88</v>
      </c>
      <c r="F328" s="3" t="s">
        <v>9</v>
      </c>
      <c r="G328" s="3" t="s">
        <v>9</v>
      </c>
      <c r="H328" s="3" t="s">
        <v>8</v>
      </c>
      <c r="I328" s="3" t="s">
        <v>7</v>
      </c>
      <c r="J328" s="3" t="s">
        <v>10</v>
      </c>
    </row>
    <row r="329" spans="1:10" ht="12.75" x14ac:dyDescent="0.2">
      <c r="A329" s="3" t="s">
        <v>138</v>
      </c>
      <c r="B329" s="4">
        <v>37813</v>
      </c>
      <c r="C329" s="7" t="s">
        <v>139</v>
      </c>
      <c r="D329" s="3" t="s">
        <v>5</v>
      </c>
      <c r="E329" s="3" t="s">
        <v>88</v>
      </c>
      <c r="F329" s="3" t="s">
        <v>9</v>
      </c>
      <c r="G329" s="3" t="s">
        <v>9</v>
      </c>
      <c r="H329" s="3" t="s">
        <v>8</v>
      </c>
      <c r="I329" s="3" t="s">
        <v>7</v>
      </c>
      <c r="J329" s="3" t="s">
        <v>10</v>
      </c>
    </row>
    <row r="330" spans="1:10" ht="12.75" x14ac:dyDescent="0.2">
      <c r="A330" s="3" t="s">
        <v>149</v>
      </c>
      <c r="B330" s="4">
        <v>37412</v>
      </c>
      <c r="C330" s="7">
        <v>33001045</v>
      </c>
      <c r="D330" s="3" t="s">
        <v>5</v>
      </c>
      <c r="E330" s="3" t="s">
        <v>88</v>
      </c>
      <c r="F330" s="3" t="s">
        <v>9</v>
      </c>
      <c r="G330" s="3" t="s">
        <v>9</v>
      </c>
      <c r="H330" s="3" t="s">
        <v>8</v>
      </c>
      <c r="I330" s="3" t="s">
        <v>7</v>
      </c>
      <c r="J330" s="3" t="s">
        <v>10</v>
      </c>
    </row>
    <row r="331" spans="1:10" ht="12.75" x14ac:dyDescent="0.2">
      <c r="A331" s="3" t="s">
        <v>394</v>
      </c>
      <c r="B331" s="4">
        <v>37121</v>
      </c>
      <c r="C331" s="7">
        <v>212133005278</v>
      </c>
      <c r="D331" s="3" t="s">
        <v>5</v>
      </c>
      <c r="E331" s="3" t="s">
        <v>88</v>
      </c>
      <c r="F331" s="3" t="s">
        <v>9</v>
      </c>
      <c r="G331" s="3" t="s">
        <v>9</v>
      </c>
      <c r="H331" s="3" t="s">
        <v>7</v>
      </c>
      <c r="I331" s="3" t="s">
        <v>8</v>
      </c>
      <c r="J331" s="3" t="s">
        <v>10</v>
      </c>
    </row>
    <row r="332" spans="1:10" ht="12.75" x14ac:dyDescent="0.2">
      <c r="A332" s="3" t="s">
        <v>169</v>
      </c>
      <c r="B332" s="4">
        <v>38054</v>
      </c>
      <c r="C332" s="7">
        <v>33001349</v>
      </c>
      <c r="D332" s="3" t="s">
        <v>5</v>
      </c>
      <c r="E332" s="3" t="s">
        <v>88</v>
      </c>
      <c r="F332" s="3" t="s">
        <v>9</v>
      </c>
      <c r="G332" s="3" t="s">
        <v>9</v>
      </c>
      <c r="H332" s="3" t="s">
        <v>8</v>
      </c>
      <c r="I332" s="3" t="s">
        <v>7</v>
      </c>
      <c r="J332" s="3" t="s">
        <v>10</v>
      </c>
    </row>
    <row r="333" spans="1:10" ht="12.75" x14ac:dyDescent="0.2">
      <c r="A333" s="3" t="s">
        <v>383</v>
      </c>
      <c r="B333" s="4">
        <v>37595</v>
      </c>
      <c r="C333" s="7">
        <v>212133009791</v>
      </c>
      <c r="D333" s="3" t="s">
        <v>5</v>
      </c>
      <c r="E333" s="3" t="s">
        <v>88</v>
      </c>
      <c r="F333" s="3" t="s">
        <v>9</v>
      </c>
      <c r="G333" s="3" t="s">
        <v>9</v>
      </c>
      <c r="H333" s="3" t="s">
        <v>7</v>
      </c>
      <c r="I333" s="3" t="s">
        <v>8</v>
      </c>
      <c r="J333" s="3" t="s">
        <v>10</v>
      </c>
    </row>
    <row r="334" spans="1:10" ht="12.75" x14ac:dyDescent="0.2">
      <c r="A334" s="3" t="s">
        <v>361</v>
      </c>
      <c r="B334" s="4">
        <v>36963</v>
      </c>
      <c r="C334" s="7">
        <v>212133011998</v>
      </c>
      <c r="D334" s="3" t="s">
        <v>5</v>
      </c>
      <c r="E334" s="3" t="s">
        <v>88</v>
      </c>
      <c r="F334" s="3" t="s">
        <v>9</v>
      </c>
      <c r="G334" s="3" t="s">
        <v>9</v>
      </c>
      <c r="H334" s="3" t="s">
        <v>8</v>
      </c>
      <c r="I334" s="3" t="s">
        <v>7</v>
      </c>
      <c r="J334" s="3" t="s">
        <v>10</v>
      </c>
    </row>
    <row r="335" spans="1:10" ht="12.75" x14ac:dyDescent="0.2">
      <c r="A335" s="3" t="s">
        <v>272</v>
      </c>
      <c r="B335" s="4">
        <v>37564</v>
      </c>
      <c r="C335" s="7">
        <v>212133009416</v>
      </c>
      <c r="D335" s="3" t="s">
        <v>5</v>
      </c>
      <c r="E335" s="3" t="s">
        <v>88</v>
      </c>
      <c r="F335" s="3" t="s">
        <v>9</v>
      </c>
      <c r="G335" s="3" t="s">
        <v>9</v>
      </c>
      <c r="H335" s="3" t="s">
        <v>7</v>
      </c>
      <c r="I335" s="3" t="s">
        <v>10</v>
      </c>
      <c r="J335" s="3" t="s">
        <v>8</v>
      </c>
    </row>
    <row r="336" spans="1:10" ht="12.75" x14ac:dyDescent="0.2">
      <c r="A336" s="3" t="s">
        <v>412</v>
      </c>
      <c r="B336" s="4">
        <v>37786</v>
      </c>
      <c r="C336" s="7">
        <v>212133009885</v>
      </c>
      <c r="D336" s="3" t="s">
        <v>5</v>
      </c>
      <c r="E336" s="3" t="s">
        <v>88</v>
      </c>
      <c r="F336" s="3" t="s">
        <v>9</v>
      </c>
      <c r="G336" s="3" t="s">
        <v>9</v>
      </c>
      <c r="H336" s="3" t="s">
        <v>7</v>
      </c>
      <c r="I336" s="3" t="s">
        <v>8</v>
      </c>
      <c r="J336" s="3" t="s">
        <v>10</v>
      </c>
    </row>
    <row r="337" spans="1:10" ht="12.75" x14ac:dyDescent="0.2">
      <c r="A337" s="6" t="s">
        <v>3102</v>
      </c>
      <c r="B337" s="4">
        <v>37893</v>
      </c>
      <c r="C337" s="7">
        <v>212133005150</v>
      </c>
      <c r="D337" s="3" t="s">
        <v>5</v>
      </c>
      <c r="E337" s="3" t="s">
        <v>88</v>
      </c>
      <c r="F337" s="3" t="s">
        <v>9</v>
      </c>
      <c r="G337" s="3" t="s">
        <v>9</v>
      </c>
      <c r="H337" s="3" t="s">
        <v>7</v>
      </c>
      <c r="I337" s="3" t="s">
        <v>8</v>
      </c>
      <c r="J337" s="3" t="s">
        <v>10</v>
      </c>
    </row>
    <row r="338" spans="1:10" ht="12.75" x14ac:dyDescent="0.2">
      <c r="A338" s="3" t="s">
        <v>395</v>
      </c>
      <c r="B338" s="4">
        <v>37842</v>
      </c>
      <c r="C338" s="7">
        <v>33003538</v>
      </c>
      <c r="D338" s="3" t="s">
        <v>5</v>
      </c>
      <c r="E338" s="3" t="s">
        <v>88</v>
      </c>
      <c r="F338" s="3" t="s">
        <v>9</v>
      </c>
      <c r="G338" s="3" t="s">
        <v>9</v>
      </c>
      <c r="H338" s="3" t="s">
        <v>8</v>
      </c>
      <c r="I338" s="3" t="s">
        <v>7</v>
      </c>
      <c r="J338" s="3" t="s">
        <v>10</v>
      </c>
    </row>
    <row r="339" spans="1:10" ht="12.75" x14ac:dyDescent="0.2">
      <c r="A339" s="3" t="s">
        <v>177</v>
      </c>
      <c r="B339" s="4">
        <v>36758</v>
      </c>
      <c r="C339" s="7">
        <v>33013597</v>
      </c>
      <c r="D339" s="3" t="s">
        <v>5</v>
      </c>
      <c r="E339" s="3" t="s">
        <v>88</v>
      </c>
      <c r="F339" s="3" t="s">
        <v>9</v>
      </c>
      <c r="G339" s="3" t="s">
        <v>9</v>
      </c>
      <c r="H339" s="3" t="s">
        <v>8</v>
      </c>
      <c r="I339" s="3" t="s">
        <v>7</v>
      </c>
      <c r="J339" s="3" t="s">
        <v>10</v>
      </c>
    </row>
    <row r="340" spans="1:10" ht="12.75" x14ac:dyDescent="0.2">
      <c r="A340" s="3" t="s">
        <v>2417</v>
      </c>
      <c r="B340" s="4">
        <v>37458</v>
      </c>
      <c r="C340" s="7">
        <v>33000169</v>
      </c>
      <c r="D340" s="3" t="s">
        <v>5</v>
      </c>
      <c r="E340" s="3" t="s">
        <v>88</v>
      </c>
      <c r="F340" s="3" t="s">
        <v>9</v>
      </c>
      <c r="G340" s="3" t="s">
        <v>9</v>
      </c>
      <c r="H340" s="3" t="s">
        <v>8</v>
      </c>
      <c r="I340" s="3" t="s">
        <v>7</v>
      </c>
      <c r="J340" s="3" t="s">
        <v>10</v>
      </c>
    </row>
    <row r="341" spans="1:10" ht="12.75" x14ac:dyDescent="0.2">
      <c r="A341" s="3" t="s">
        <v>150</v>
      </c>
      <c r="B341" s="4">
        <v>34963</v>
      </c>
      <c r="C341" s="7">
        <v>212133013216</v>
      </c>
      <c r="D341" s="3" t="s">
        <v>5</v>
      </c>
      <c r="E341" s="3" t="s">
        <v>88</v>
      </c>
      <c r="F341" s="3" t="s">
        <v>9</v>
      </c>
      <c r="G341" s="3" t="s">
        <v>9</v>
      </c>
      <c r="H341" s="3" t="s">
        <v>8</v>
      </c>
      <c r="I341" s="3" t="s">
        <v>7</v>
      </c>
      <c r="J341" s="3" t="s">
        <v>10</v>
      </c>
    </row>
    <row r="342" spans="1:10" ht="12.75" x14ac:dyDescent="0.2">
      <c r="A342" s="3" t="s">
        <v>127</v>
      </c>
      <c r="B342" s="4">
        <v>37612</v>
      </c>
      <c r="C342" s="7">
        <v>212133000115</v>
      </c>
      <c r="D342" s="3" t="s">
        <v>5</v>
      </c>
      <c r="E342" s="3" t="s">
        <v>88</v>
      </c>
      <c r="F342" s="3" t="s">
        <v>9</v>
      </c>
      <c r="G342" s="3" t="s">
        <v>9</v>
      </c>
      <c r="H342" s="3" t="s">
        <v>7</v>
      </c>
      <c r="I342" s="3" t="s">
        <v>8</v>
      </c>
      <c r="J342" s="3" t="s">
        <v>10</v>
      </c>
    </row>
    <row r="343" spans="1:10" ht="12.75" x14ac:dyDescent="0.2">
      <c r="A343" s="3" t="s">
        <v>439</v>
      </c>
      <c r="B343" s="4">
        <v>37850</v>
      </c>
      <c r="C343" s="7">
        <v>212133009734</v>
      </c>
      <c r="D343" s="3" t="s">
        <v>5</v>
      </c>
      <c r="E343" s="3" t="s">
        <v>18</v>
      </c>
      <c r="F343" s="3" t="s">
        <v>9</v>
      </c>
      <c r="G343" s="3" t="s">
        <v>9</v>
      </c>
      <c r="H343" s="3" t="s">
        <v>8</v>
      </c>
      <c r="I343" s="3" t="s">
        <v>7</v>
      </c>
      <c r="J343" s="3" t="s">
        <v>10</v>
      </c>
    </row>
    <row r="344" spans="1:10" ht="12.75" x14ac:dyDescent="0.2">
      <c r="A344" s="3" t="s">
        <v>365</v>
      </c>
      <c r="B344" s="4">
        <v>37921</v>
      </c>
      <c r="C344" s="7">
        <v>212133009651</v>
      </c>
      <c r="D344" s="3" t="s">
        <v>5</v>
      </c>
      <c r="E344" s="3" t="s">
        <v>18</v>
      </c>
      <c r="F344" s="3" t="s">
        <v>7</v>
      </c>
      <c r="G344" s="3" t="s">
        <v>7</v>
      </c>
      <c r="H344" s="3" t="s">
        <v>9</v>
      </c>
      <c r="I344" s="3" t="s">
        <v>8</v>
      </c>
      <c r="J344" s="3" t="s">
        <v>10</v>
      </c>
    </row>
    <row r="345" spans="1:10" ht="12.75" x14ac:dyDescent="0.2">
      <c r="A345" s="3" t="s">
        <v>152</v>
      </c>
      <c r="B345" s="4">
        <v>37750</v>
      </c>
      <c r="C345" s="7">
        <v>212133009827</v>
      </c>
      <c r="D345" s="3" t="s">
        <v>5</v>
      </c>
      <c r="E345" s="3" t="s">
        <v>18</v>
      </c>
      <c r="F345" s="3" t="s">
        <v>9</v>
      </c>
      <c r="G345" s="3" t="s">
        <v>9</v>
      </c>
      <c r="H345" s="3" t="s">
        <v>8</v>
      </c>
      <c r="I345" s="3" t="s">
        <v>7</v>
      </c>
      <c r="J345" s="3" t="s">
        <v>10</v>
      </c>
    </row>
    <row r="346" spans="1:10" ht="12.75" x14ac:dyDescent="0.2">
      <c r="A346" s="3" t="s">
        <v>273</v>
      </c>
      <c r="B346" s="4">
        <v>37276</v>
      </c>
      <c r="C346" s="7">
        <v>33009695</v>
      </c>
      <c r="D346" s="3" t="s">
        <v>5</v>
      </c>
      <c r="E346" s="3" t="s">
        <v>18</v>
      </c>
      <c r="F346" s="3" t="s">
        <v>9</v>
      </c>
      <c r="G346" s="3" t="s">
        <v>9</v>
      </c>
      <c r="H346" s="3" t="s">
        <v>8</v>
      </c>
      <c r="I346" s="3" t="s">
        <v>7</v>
      </c>
      <c r="J346" s="3" t="s">
        <v>10</v>
      </c>
    </row>
    <row r="347" spans="1:10" ht="12.75" x14ac:dyDescent="0.2">
      <c r="A347" s="3" t="s">
        <v>263</v>
      </c>
      <c r="B347" s="4">
        <v>37849</v>
      </c>
      <c r="C347" s="7">
        <v>212133003702</v>
      </c>
      <c r="D347" s="3" t="s">
        <v>5</v>
      </c>
      <c r="E347" s="3" t="s">
        <v>18</v>
      </c>
      <c r="F347" s="3" t="s">
        <v>9</v>
      </c>
      <c r="G347" s="3" t="s">
        <v>9</v>
      </c>
      <c r="H347" s="3" t="s">
        <v>8</v>
      </c>
      <c r="I347" s="3" t="s">
        <v>7</v>
      </c>
      <c r="J347" s="3" t="s">
        <v>10</v>
      </c>
    </row>
    <row r="348" spans="1:10" ht="12.75" x14ac:dyDescent="0.2">
      <c r="A348" s="3" t="s">
        <v>2418</v>
      </c>
      <c r="B348" s="4">
        <v>37257</v>
      </c>
      <c r="C348" s="7">
        <v>212133009955</v>
      </c>
      <c r="D348" s="3" t="s">
        <v>5</v>
      </c>
      <c r="E348" s="3" t="s">
        <v>18</v>
      </c>
      <c r="F348" s="3" t="s">
        <v>7</v>
      </c>
      <c r="G348" s="3" t="s">
        <v>7</v>
      </c>
      <c r="H348" s="3" t="s">
        <v>9</v>
      </c>
      <c r="I348" s="3" t="s">
        <v>8</v>
      </c>
      <c r="J348" s="3" t="s">
        <v>10</v>
      </c>
    </row>
    <row r="349" spans="1:10" ht="12.75" x14ac:dyDescent="0.2">
      <c r="A349" s="3" t="s">
        <v>89</v>
      </c>
      <c r="B349" s="4">
        <v>37646</v>
      </c>
      <c r="C349" s="7">
        <v>212133007884</v>
      </c>
      <c r="D349" s="3" t="s">
        <v>5</v>
      </c>
      <c r="E349" s="3" t="s">
        <v>18</v>
      </c>
      <c r="F349" s="3" t="s">
        <v>9</v>
      </c>
      <c r="G349" s="3" t="s">
        <v>9</v>
      </c>
      <c r="H349" s="3" t="s">
        <v>8</v>
      </c>
      <c r="I349" s="3" t="s">
        <v>7</v>
      </c>
      <c r="J349" s="3" t="s">
        <v>10</v>
      </c>
    </row>
    <row r="350" spans="1:10" ht="12.75" x14ac:dyDescent="0.2">
      <c r="A350" s="3" t="s">
        <v>2419</v>
      </c>
      <c r="B350" s="4">
        <v>37820</v>
      </c>
      <c r="C350" s="7">
        <v>212133009719</v>
      </c>
      <c r="D350" s="3" t="s">
        <v>5</v>
      </c>
      <c r="E350" s="3" t="s">
        <v>18</v>
      </c>
      <c r="F350" s="3" t="s">
        <v>9</v>
      </c>
      <c r="G350" s="3" t="s">
        <v>9</v>
      </c>
      <c r="H350" s="3" t="s">
        <v>7</v>
      </c>
      <c r="I350" s="3" t="s">
        <v>8</v>
      </c>
      <c r="J350" s="3" t="s">
        <v>10</v>
      </c>
    </row>
    <row r="351" spans="1:10" ht="12.75" x14ac:dyDescent="0.2">
      <c r="A351" s="3" t="s">
        <v>258</v>
      </c>
      <c r="B351" s="4">
        <v>37958</v>
      </c>
      <c r="C351" s="7">
        <v>33001200</v>
      </c>
      <c r="D351" s="3" t="s">
        <v>5</v>
      </c>
      <c r="E351" s="3" t="s">
        <v>18</v>
      </c>
      <c r="F351" s="3" t="s">
        <v>9</v>
      </c>
      <c r="G351" s="3" t="s">
        <v>9</v>
      </c>
      <c r="H351" s="3" t="s">
        <v>8</v>
      </c>
      <c r="I351" s="3" t="s">
        <v>7</v>
      </c>
      <c r="J351" s="3" t="s">
        <v>10</v>
      </c>
    </row>
    <row r="352" spans="1:10" ht="12.75" x14ac:dyDescent="0.2">
      <c r="A352" s="3" t="s">
        <v>27</v>
      </c>
      <c r="B352" s="4">
        <v>37074</v>
      </c>
      <c r="C352" s="7">
        <v>212133007993</v>
      </c>
      <c r="D352" s="3" t="s">
        <v>5</v>
      </c>
      <c r="E352" s="3" t="s">
        <v>18</v>
      </c>
      <c r="F352" s="3" t="s">
        <v>9</v>
      </c>
      <c r="G352" s="3" t="s">
        <v>9</v>
      </c>
      <c r="H352" s="3" t="s">
        <v>8</v>
      </c>
      <c r="I352" s="3" t="s">
        <v>7</v>
      </c>
      <c r="J352" s="3" t="s">
        <v>10</v>
      </c>
    </row>
    <row r="353" spans="1:10" ht="12.75" x14ac:dyDescent="0.2">
      <c r="A353" s="3" t="s">
        <v>2420</v>
      </c>
      <c r="B353" s="4">
        <v>37896</v>
      </c>
      <c r="C353" s="7">
        <v>212133009754</v>
      </c>
      <c r="D353" s="3" t="s">
        <v>5</v>
      </c>
      <c r="E353" s="3" t="s">
        <v>18</v>
      </c>
      <c r="F353" s="3" t="s">
        <v>9</v>
      </c>
      <c r="G353" s="3" t="s">
        <v>9</v>
      </c>
      <c r="H353" s="3" t="s">
        <v>7</v>
      </c>
      <c r="I353" s="3" t="s">
        <v>8</v>
      </c>
      <c r="J353" s="3" t="s">
        <v>10</v>
      </c>
    </row>
    <row r="354" spans="1:10" ht="12.75" x14ac:dyDescent="0.2">
      <c r="A354" s="3" t="s">
        <v>391</v>
      </c>
      <c r="B354" s="4">
        <v>35838</v>
      </c>
      <c r="C354" s="7">
        <v>212133001183</v>
      </c>
      <c r="D354" s="3" t="s">
        <v>5</v>
      </c>
      <c r="E354" s="3" t="s">
        <v>18</v>
      </c>
      <c r="F354" s="3" t="s">
        <v>9</v>
      </c>
      <c r="G354" s="3" t="s">
        <v>9</v>
      </c>
      <c r="H354" s="3" t="s">
        <v>8</v>
      </c>
      <c r="I354" s="3" t="s">
        <v>7</v>
      </c>
      <c r="J354" s="3" t="s">
        <v>10</v>
      </c>
    </row>
    <row r="355" spans="1:10" ht="12.75" x14ac:dyDescent="0.2">
      <c r="A355" s="3" t="s">
        <v>134</v>
      </c>
      <c r="B355" s="4">
        <v>37568</v>
      </c>
      <c r="C355" s="7">
        <v>212133002956</v>
      </c>
      <c r="D355" s="3" t="s">
        <v>5</v>
      </c>
      <c r="E355" s="3" t="s">
        <v>18</v>
      </c>
      <c r="F355" s="3" t="s">
        <v>9</v>
      </c>
      <c r="G355" s="3" t="s">
        <v>9</v>
      </c>
      <c r="H355" s="3" t="s">
        <v>8</v>
      </c>
      <c r="I355" s="3" t="s">
        <v>7</v>
      </c>
      <c r="J355" s="3" t="s">
        <v>10</v>
      </c>
    </row>
    <row r="356" spans="1:10" ht="12.75" x14ac:dyDescent="0.2">
      <c r="A356" s="3" t="s">
        <v>2421</v>
      </c>
      <c r="B356" s="4">
        <v>37035</v>
      </c>
      <c r="C356" s="7">
        <v>33001108</v>
      </c>
      <c r="D356" s="3" t="s">
        <v>5</v>
      </c>
      <c r="E356" s="3" t="s">
        <v>18</v>
      </c>
      <c r="F356" s="3" t="s">
        <v>8</v>
      </c>
      <c r="G356" s="3" t="s">
        <v>8</v>
      </c>
      <c r="H356" s="3" t="s">
        <v>7</v>
      </c>
      <c r="I356" s="3" t="s">
        <v>9</v>
      </c>
      <c r="J356" s="3" t="s">
        <v>10</v>
      </c>
    </row>
    <row r="357" spans="1:10" ht="12.75" x14ac:dyDescent="0.2">
      <c r="A357" s="3" t="s">
        <v>11</v>
      </c>
      <c r="B357" s="4">
        <v>37615</v>
      </c>
      <c r="C357" s="7" t="s">
        <v>12</v>
      </c>
      <c r="D357" s="3" t="s">
        <v>13</v>
      </c>
      <c r="E357" s="3" t="s">
        <v>14</v>
      </c>
      <c r="F357" s="3" t="s">
        <v>9</v>
      </c>
      <c r="G357" s="3" t="s">
        <v>9</v>
      </c>
      <c r="H357" s="3" t="s">
        <v>8</v>
      </c>
      <c r="I357" s="3" t="s">
        <v>7</v>
      </c>
      <c r="J357" s="3" t="s">
        <v>10</v>
      </c>
    </row>
    <row r="358" spans="1:10" ht="12.75" x14ac:dyDescent="0.2">
      <c r="A358" s="3" t="s">
        <v>135</v>
      </c>
      <c r="B358" s="4">
        <v>36293</v>
      </c>
      <c r="C358" s="7">
        <v>212133016109</v>
      </c>
      <c r="D358" s="3" t="s">
        <v>5</v>
      </c>
      <c r="E358" s="3" t="s">
        <v>18</v>
      </c>
      <c r="F358" s="3" t="s">
        <v>9</v>
      </c>
      <c r="G358" s="3" t="s">
        <v>9</v>
      </c>
      <c r="H358" s="3" t="s">
        <v>7</v>
      </c>
      <c r="I358" s="3" t="s">
        <v>8</v>
      </c>
      <c r="J358" s="3" t="s">
        <v>10</v>
      </c>
    </row>
    <row r="359" spans="1:10" ht="12.75" x14ac:dyDescent="0.2">
      <c r="A359" s="3" t="s">
        <v>25</v>
      </c>
      <c r="B359" s="4">
        <v>37864</v>
      </c>
      <c r="C359" s="7">
        <v>212133009789</v>
      </c>
      <c r="D359" s="3" t="s">
        <v>5</v>
      </c>
      <c r="E359" s="3" t="s">
        <v>18</v>
      </c>
      <c r="F359" s="3" t="s">
        <v>9</v>
      </c>
      <c r="G359" s="3" t="s">
        <v>9</v>
      </c>
      <c r="H359" s="3" t="s">
        <v>8</v>
      </c>
      <c r="I359" s="3" t="s">
        <v>7</v>
      </c>
      <c r="J359" s="3" t="s">
        <v>10</v>
      </c>
    </row>
    <row r="360" spans="1:10" ht="12.75" x14ac:dyDescent="0.2">
      <c r="A360" s="3" t="s">
        <v>83</v>
      </c>
      <c r="B360" s="4">
        <v>37189</v>
      </c>
      <c r="C360" s="7">
        <v>202033010884</v>
      </c>
      <c r="D360" s="3" t="s">
        <v>5</v>
      </c>
      <c r="E360" s="3" t="s">
        <v>84</v>
      </c>
      <c r="F360" s="3" t="s">
        <v>9</v>
      </c>
      <c r="G360" s="3" t="s">
        <v>9</v>
      </c>
      <c r="H360" s="3" t="s">
        <v>8</v>
      </c>
      <c r="I360" s="3" t="s">
        <v>7</v>
      </c>
      <c r="J360" s="3" t="s">
        <v>10</v>
      </c>
    </row>
    <row r="361" spans="1:10" ht="12.75" x14ac:dyDescent="0.2">
      <c r="A361" s="3" t="s">
        <v>187</v>
      </c>
      <c r="B361" s="4">
        <v>36415</v>
      </c>
      <c r="C361" s="7">
        <v>33013691</v>
      </c>
      <c r="D361" s="3" t="s">
        <v>5</v>
      </c>
      <c r="E361" s="3" t="s">
        <v>18</v>
      </c>
      <c r="F361" s="3" t="s">
        <v>7</v>
      </c>
      <c r="G361" s="3" t="s">
        <v>7</v>
      </c>
      <c r="H361" s="3" t="s">
        <v>9</v>
      </c>
      <c r="I361" s="3" t="s">
        <v>8</v>
      </c>
      <c r="J361" s="3" t="s">
        <v>10</v>
      </c>
    </row>
    <row r="362" spans="1:10" ht="12.75" x14ac:dyDescent="0.2">
      <c r="A362" s="3" t="s">
        <v>2422</v>
      </c>
      <c r="B362" s="4">
        <v>36901</v>
      </c>
      <c r="C362" s="7">
        <v>212133004465</v>
      </c>
      <c r="D362" s="3" t="s">
        <v>5</v>
      </c>
      <c r="E362" s="3" t="s">
        <v>18</v>
      </c>
      <c r="F362" s="3" t="s">
        <v>8</v>
      </c>
      <c r="G362" s="3" t="s">
        <v>8</v>
      </c>
      <c r="H362" s="3" t="s">
        <v>9</v>
      </c>
      <c r="I362" s="3" t="s">
        <v>7</v>
      </c>
      <c r="J362" s="3" t="s">
        <v>10</v>
      </c>
    </row>
    <row r="363" spans="1:10" ht="12.75" x14ac:dyDescent="0.2">
      <c r="A363" s="3" t="s">
        <v>310</v>
      </c>
      <c r="B363" s="4">
        <v>34388</v>
      </c>
      <c r="C363" s="7">
        <v>212133013679</v>
      </c>
      <c r="D363" s="3" t="s">
        <v>5</v>
      </c>
      <c r="E363" s="3" t="s">
        <v>18</v>
      </c>
      <c r="F363" s="3" t="s">
        <v>9</v>
      </c>
      <c r="G363" s="3" t="s">
        <v>9</v>
      </c>
      <c r="H363" s="3" t="s">
        <v>7</v>
      </c>
      <c r="I363" s="3" t="s">
        <v>8</v>
      </c>
      <c r="J363" s="3" t="s">
        <v>10</v>
      </c>
    </row>
    <row r="364" spans="1:10" ht="12.75" x14ac:dyDescent="0.2">
      <c r="A364" s="3" t="s">
        <v>226</v>
      </c>
      <c r="B364" s="4">
        <v>37514</v>
      </c>
      <c r="C364" s="7">
        <v>33009951</v>
      </c>
      <c r="D364" s="3" t="s">
        <v>5</v>
      </c>
      <c r="E364" s="3" t="s">
        <v>18</v>
      </c>
      <c r="F364" s="3" t="s">
        <v>7</v>
      </c>
      <c r="G364" s="3" t="s">
        <v>7</v>
      </c>
      <c r="H364" s="3" t="s">
        <v>9</v>
      </c>
      <c r="I364" s="3" t="s">
        <v>8</v>
      </c>
      <c r="J364" s="3" t="s">
        <v>10</v>
      </c>
    </row>
    <row r="365" spans="1:10" ht="12.75" x14ac:dyDescent="0.2">
      <c r="A365" s="3" t="s">
        <v>313</v>
      </c>
      <c r="B365" s="4">
        <v>36725</v>
      </c>
      <c r="C365" s="7">
        <v>212133003617</v>
      </c>
      <c r="D365" s="3" t="s">
        <v>5</v>
      </c>
      <c r="E365" s="3" t="s">
        <v>18</v>
      </c>
      <c r="F365" s="3" t="s">
        <v>9</v>
      </c>
      <c r="G365" s="3" t="s">
        <v>9</v>
      </c>
      <c r="H365" s="3" t="s">
        <v>7</v>
      </c>
      <c r="I365" s="3" t="s">
        <v>8</v>
      </c>
      <c r="J365" s="3" t="s">
        <v>10</v>
      </c>
    </row>
    <row r="366" spans="1:10" ht="12.75" x14ac:dyDescent="0.2">
      <c r="A366" s="3" t="s">
        <v>52</v>
      </c>
      <c r="B366" s="4">
        <v>44901</v>
      </c>
      <c r="C366" s="7">
        <v>2121133004443</v>
      </c>
      <c r="D366" s="3" t="s">
        <v>5</v>
      </c>
      <c r="E366" s="3" t="s">
        <v>39</v>
      </c>
      <c r="F366" s="3" t="s">
        <v>7</v>
      </c>
      <c r="G366" s="3" t="s">
        <v>7</v>
      </c>
      <c r="H366" s="3" t="s">
        <v>9</v>
      </c>
      <c r="I366" s="3" t="s">
        <v>8</v>
      </c>
      <c r="J366" s="3" t="s">
        <v>10</v>
      </c>
    </row>
    <row r="367" spans="1:10" ht="12.75" x14ac:dyDescent="0.2">
      <c r="A367" s="3" t="s">
        <v>304</v>
      </c>
      <c r="B367" s="4">
        <v>37825</v>
      </c>
      <c r="C367" s="7">
        <v>212133011593</v>
      </c>
      <c r="D367" s="3" t="s">
        <v>5</v>
      </c>
      <c r="E367" s="3" t="s">
        <v>18</v>
      </c>
      <c r="F367" s="3" t="s">
        <v>9</v>
      </c>
      <c r="G367" s="3" t="s">
        <v>9</v>
      </c>
      <c r="H367" s="3" t="s">
        <v>7</v>
      </c>
      <c r="I367" s="3" t="s">
        <v>8</v>
      </c>
      <c r="J367" s="3" t="s">
        <v>10</v>
      </c>
    </row>
    <row r="368" spans="1:10" ht="12.75" x14ac:dyDescent="0.2">
      <c r="A368" s="6" t="s">
        <v>2335</v>
      </c>
      <c r="B368" s="4">
        <v>37425</v>
      </c>
      <c r="C368" s="7">
        <v>33026117</v>
      </c>
      <c r="D368" s="3" t="s">
        <v>5</v>
      </c>
      <c r="E368" s="3" t="s">
        <v>18</v>
      </c>
      <c r="F368" s="3" t="s">
        <v>9</v>
      </c>
      <c r="G368" s="3" t="s">
        <v>9</v>
      </c>
      <c r="H368" s="3" t="s">
        <v>7</v>
      </c>
      <c r="I368" s="3" t="s">
        <v>10</v>
      </c>
      <c r="J368" s="3" t="s">
        <v>8</v>
      </c>
    </row>
    <row r="369" spans="1:10" ht="12.75" x14ac:dyDescent="0.2">
      <c r="A369" s="3" t="s">
        <v>251</v>
      </c>
      <c r="B369" s="4">
        <v>37627</v>
      </c>
      <c r="C369" s="7">
        <v>212133001522</v>
      </c>
      <c r="D369" s="3" t="s">
        <v>5</v>
      </c>
      <c r="E369" s="3" t="s">
        <v>18</v>
      </c>
      <c r="F369" s="3" t="s">
        <v>9</v>
      </c>
      <c r="G369" s="3" t="s">
        <v>9</v>
      </c>
      <c r="H369" s="3" t="s">
        <v>8</v>
      </c>
      <c r="I369" s="3" t="s">
        <v>7</v>
      </c>
      <c r="J369" s="3" t="s">
        <v>10</v>
      </c>
    </row>
    <row r="370" spans="1:10" ht="12.75" x14ac:dyDescent="0.2">
      <c r="A370" s="3" t="s">
        <v>392</v>
      </c>
      <c r="B370" s="4">
        <v>37892</v>
      </c>
      <c r="C370" s="7">
        <v>212133006503</v>
      </c>
      <c r="D370" s="3" t="s">
        <v>5</v>
      </c>
      <c r="E370" s="3" t="s">
        <v>18</v>
      </c>
      <c r="F370" s="3" t="s">
        <v>9</v>
      </c>
      <c r="G370" s="3" t="s">
        <v>9</v>
      </c>
      <c r="H370" s="3" t="s">
        <v>8</v>
      </c>
      <c r="I370" s="3" t="s">
        <v>7</v>
      </c>
      <c r="J370" s="3" t="s">
        <v>10</v>
      </c>
    </row>
    <row r="371" spans="1:10" ht="12.75" x14ac:dyDescent="0.2">
      <c r="A371" s="3" t="s">
        <v>2423</v>
      </c>
      <c r="B371" s="4">
        <v>37802</v>
      </c>
      <c r="C371" s="7">
        <v>33007066</v>
      </c>
      <c r="D371" s="3" t="s">
        <v>5</v>
      </c>
      <c r="E371" s="3" t="s">
        <v>18</v>
      </c>
      <c r="F371" s="3" t="s">
        <v>9</v>
      </c>
      <c r="G371" s="3" t="s">
        <v>9</v>
      </c>
      <c r="H371" s="3" t="s">
        <v>8</v>
      </c>
      <c r="I371" s="3" t="s">
        <v>7</v>
      </c>
      <c r="J371" s="3" t="s">
        <v>10</v>
      </c>
    </row>
    <row r="372" spans="1:10" ht="12.75" x14ac:dyDescent="0.2">
      <c r="A372" s="3" t="s">
        <v>364</v>
      </c>
      <c r="B372" s="4">
        <v>36136</v>
      </c>
      <c r="C372" s="7">
        <v>212133012814</v>
      </c>
      <c r="D372" s="3" t="s">
        <v>16</v>
      </c>
      <c r="E372" s="3" t="s">
        <v>22</v>
      </c>
      <c r="F372" s="3" t="s">
        <v>9</v>
      </c>
      <c r="G372" s="3" t="s">
        <v>9</v>
      </c>
      <c r="H372" s="3" t="s">
        <v>7</v>
      </c>
      <c r="I372" s="3" t="s">
        <v>10</v>
      </c>
      <c r="J372" s="3" t="s">
        <v>8</v>
      </c>
    </row>
    <row r="373" spans="1:10" ht="12.75" x14ac:dyDescent="0.2">
      <c r="A373" s="3" t="s">
        <v>196</v>
      </c>
      <c r="B373" s="4">
        <v>37236</v>
      </c>
      <c r="C373" s="7">
        <v>212133006394</v>
      </c>
      <c r="D373" s="3" t="s">
        <v>16</v>
      </c>
      <c r="E373" s="3" t="s">
        <v>22</v>
      </c>
      <c r="F373" s="3" t="s">
        <v>9</v>
      </c>
      <c r="G373" s="3" t="s">
        <v>9</v>
      </c>
      <c r="H373" s="3" t="s">
        <v>7</v>
      </c>
      <c r="I373" s="3" t="s">
        <v>8</v>
      </c>
      <c r="J373" s="3" t="s">
        <v>10</v>
      </c>
    </row>
    <row r="374" spans="1:10" ht="12.75" x14ac:dyDescent="0.2">
      <c r="A374" s="3" t="s">
        <v>2424</v>
      </c>
      <c r="B374" s="4">
        <v>37827</v>
      </c>
      <c r="C374" s="7">
        <v>212133007923</v>
      </c>
      <c r="D374" s="3" t="s">
        <v>16</v>
      </c>
      <c r="E374" s="3" t="s">
        <v>22</v>
      </c>
      <c r="F374" s="3" t="s">
        <v>7</v>
      </c>
      <c r="G374" s="3" t="s">
        <v>7</v>
      </c>
      <c r="H374" s="3" t="s">
        <v>9</v>
      </c>
      <c r="I374" s="3" t="s">
        <v>8</v>
      </c>
      <c r="J374" s="3" t="s">
        <v>10</v>
      </c>
    </row>
    <row r="375" spans="1:10" ht="12.75" x14ac:dyDescent="0.2">
      <c r="A375" s="3" t="s">
        <v>295</v>
      </c>
      <c r="B375" s="4">
        <v>37047</v>
      </c>
      <c r="C375" s="7">
        <v>212133009101</v>
      </c>
      <c r="D375" s="3" t="s">
        <v>16</v>
      </c>
      <c r="E375" s="3" t="s">
        <v>22</v>
      </c>
      <c r="F375" s="3" t="s">
        <v>9</v>
      </c>
      <c r="G375" s="3" t="s">
        <v>9</v>
      </c>
      <c r="H375" s="3" t="s">
        <v>7</v>
      </c>
      <c r="I375" s="3" t="s">
        <v>10</v>
      </c>
      <c r="J375" s="3" t="s">
        <v>8</v>
      </c>
    </row>
    <row r="376" spans="1:10" ht="12.75" x14ac:dyDescent="0.2">
      <c r="A376" s="3" t="s">
        <v>21</v>
      </c>
      <c r="B376" s="4">
        <v>35994</v>
      </c>
      <c r="C376" s="7">
        <v>212133013653</v>
      </c>
      <c r="D376" s="3" t="s">
        <v>16</v>
      </c>
      <c r="E376" s="3" t="s">
        <v>22</v>
      </c>
      <c r="F376" s="3" t="s">
        <v>9</v>
      </c>
      <c r="G376" s="3" t="s">
        <v>9</v>
      </c>
      <c r="H376" s="3" t="s">
        <v>8</v>
      </c>
      <c r="I376" s="3" t="s">
        <v>7</v>
      </c>
      <c r="J376" s="3" t="s">
        <v>10</v>
      </c>
    </row>
    <row r="377" spans="1:10" ht="12.75" x14ac:dyDescent="0.2">
      <c r="A377" s="3" t="s">
        <v>180</v>
      </c>
      <c r="B377" s="4">
        <v>37554</v>
      </c>
      <c r="C377" s="7">
        <v>212133004956</v>
      </c>
      <c r="D377" s="3" t="s">
        <v>16</v>
      </c>
      <c r="E377" s="3" t="s">
        <v>22</v>
      </c>
      <c r="F377" s="3" t="s">
        <v>8</v>
      </c>
      <c r="G377" s="3" t="s">
        <v>8</v>
      </c>
      <c r="H377" s="3" t="s">
        <v>9</v>
      </c>
      <c r="I377" s="3" t="s">
        <v>7</v>
      </c>
      <c r="J377" s="3" t="s">
        <v>10</v>
      </c>
    </row>
    <row r="378" spans="1:10" ht="12.75" x14ac:dyDescent="0.2">
      <c r="A378" s="3" t="s">
        <v>202</v>
      </c>
      <c r="B378" s="4">
        <v>37955</v>
      </c>
      <c r="C378" s="7">
        <v>212133001390</v>
      </c>
      <c r="D378" s="3" t="s">
        <v>16</v>
      </c>
      <c r="E378" s="3" t="s">
        <v>22</v>
      </c>
      <c r="F378" s="3" t="s">
        <v>7</v>
      </c>
      <c r="G378" s="3" t="s">
        <v>7</v>
      </c>
      <c r="H378" s="3" t="s">
        <v>9</v>
      </c>
      <c r="I378" s="3" t="s">
        <v>8</v>
      </c>
      <c r="J378" s="3" t="s">
        <v>10</v>
      </c>
    </row>
    <row r="379" spans="1:10" ht="12.75" x14ac:dyDescent="0.2">
      <c r="A379" s="3" t="s">
        <v>121</v>
      </c>
      <c r="B379" s="4">
        <v>38036</v>
      </c>
      <c r="C379" s="7">
        <v>212133009361</v>
      </c>
      <c r="D379" s="3" t="s">
        <v>16</v>
      </c>
      <c r="E379" s="3" t="s">
        <v>22</v>
      </c>
      <c r="F379" s="3" t="s">
        <v>9</v>
      </c>
      <c r="G379" s="3" t="s">
        <v>9</v>
      </c>
      <c r="H379" s="3" t="s">
        <v>7</v>
      </c>
      <c r="I379" s="3" t="s">
        <v>8</v>
      </c>
      <c r="J379" s="3" t="s">
        <v>10</v>
      </c>
    </row>
    <row r="380" spans="1:10" ht="12.75" x14ac:dyDescent="0.2">
      <c r="A380" s="3" t="s">
        <v>416</v>
      </c>
      <c r="B380" s="4">
        <v>37620</v>
      </c>
      <c r="C380" s="7">
        <v>212133010</v>
      </c>
      <c r="D380" s="3" t="s">
        <v>5</v>
      </c>
      <c r="E380" s="3" t="s">
        <v>6</v>
      </c>
      <c r="F380" s="3" t="s">
        <v>9</v>
      </c>
      <c r="G380" s="3" t="s">
        <v>9</v>
      </c>
      <c r="H380" s="3" t="s">
        <v>8</v>
      </c>
      <c r="I380" s="3" t="s">
        <v>7</v>
      </c>
      <c r="J380" s="3" t="s">
        <v>10</v>
      </c>
    </row>
    <row r="381" spans="1:10" ht="12.75" x14ac:dyDescent="0.2">
      <c r="A381" s="3" t="s">
        <v>343</v>
      </c>
      <c r="B381" s="4">
        <v>37259</v>
      </c>
      <c r="C381" s="7">
        <v>21212133002972</v>
      </c>
      <c r="D381" s="3" t="s">
        <v>16</v>
      </c>
      <c r="E381" s="3" t="s">
        <v>22</v>
      </c>
      <c r="F381" s="3" t="s">
        <v>9</v>
      </c>
      <c r="G381" s="3" t="s">
        <v>9</v>
      </c>
      <c r="H381" s="3" t="s">
        <v>7</v>
      </c>
      <c r="I381" s="3" t="s">
        <v>10</v>
      </c>
      <c r="J381" s="3" t="s">
        <v>8</v>
      </c>
    </row>
    <row r="382" spans="1:10" ht="12.75" x14ac:dyDescent="0.2">
      <c r="A382" s="6" t="s">
        <v>2336</v>
      </c>
      <c r="B382" s="4">
        <v>36912</v>
      </c>
      <c r="C382" s="7">
        <v>33002909</v>
      </c>
      <c r="D382" s="3" t="s">
        <v>16</v>
      </c>
      <c r="E382" s="3" t="s">
        <v>22</v>
      </c>
      <c r="F382" s="3" t="s">
        <v>9</v>
      </c>
      <c r="G382" s="3" t="s">
        <v>9</v>
      </c>
      <c r="H382" s="3" t="s">
        <v>7</v>
      </c>
      <c r="I382" s="3" t="s">
        <v>8</v>
      </c>
      <c r="J382" s="3" t="s">
        <v>10</v>
      </c>
    </row>
    <row r="383" spans="1:10" ht="12.75" x14ac:dyDescent="0.2">
      <c r="A383" s="3" t="s">
        <v>393</v>
      </c>
      <c r="B383" s="4">
        <v>36797</v>
      </c>
      <c r="C383" s="7">
        <v>202033000329</v>
      </c>
      <c r="D383" s="3" t="s">
        <v>5</v>
      </c>
      <c r="E383" s="3" t="s">
        <v>84</v>
      </c>
      <c r="F383" s="3" t="s">
        <v>9</v>
      </c>
      <c r="G383" s="3" t="s">
        <v>9</v>
      </c>
      <c r="H383" s="3" t="s">
        <v>7</v>
      </c>
      <c r="I383" s="3" t="s">
        <v>8</v>
      </c>
      <c r="J383" s="3" t="s">
        <v>10</v>
      </c>
    </row>
    <row r="384" spans="1:10" ht="12.75" x14ac:dyDescent="0.2">
      <c r="A384" s="3" t="s">
        <v>346</v>
      </c>
      <c r="B384" s="4">
        <v>37547</v>
      </c>
      <c r="C384" s="7">
        <v>202133005246</v>
      </c>
      <c r="D384" s="3" t="s">
        <v>16</v>
      </c>
      <c r="E384" s="3" t="s">
        <v>22</v>
      </c>
      <c r="F384" s="3" t="s">
        <v>9</v>
      </c>
      <c r="G384" s="3" t="s">
        <v>9</v>
      </c>
      <c r="H384" s="3" t="s">
        <v>7</v>
      </c>
      <c r="I384" s="3" t="s">
        <v>8</v>
      </c>
      <c r="J384" s="3" t="s">
        <v>10</v>
      </c>
    </row>
    <row r="385" spans="1:10" ht="12.75" x14ac:dyDescent="0.2">
      <c r="A385" s="3" t="s">
        <v>153</v>
      </c>
      <c r="B385" s="4">
        <v>37808</v>
      </c>
      <c r="C385" s="7">
        <v>212133010604</v>
      </c>
      <c r="D385" s="3" t="s">
        <v>16</v>
      </c>
      <c r="E385" s="3" t="s">
        <v>26</v>
      </c>
      <c r="F385" s="3" t="s">
        <v>9</v>
      </c>
      <c r="G385" s="3" t="s">
        <v>9</v>
      </c>
      <c r="H385" s="3" t="s">
        <v>7</v>
      </c>
      <c r="I385" s="3" t="s">
        <v>8</v>
      </c>
      <c r="J385" s="3" t="s">
        <v>10</v>
      </c>
    </row>
    <row r="386" spans="1:10" ht="12.75" x14ac:dyDescent="0.2">
      <c r="A386" s="3" t="s">
        <v>369</v>
      </c>
      <c r="B386" s="4">
        <v>37064</v>
      </c>
      <c r="C386" s="7">
        <v>212133013118</v>
      </c>
      <c r="D386" s="3" t="s">
        <v>16</v>
      </c>
      <c r="E386" s="3" t="s">
        <v>22</v>
      </c>
      <c r="F386" s="3" t="s">
        <v>7</v>
      </c>
      <c r="G386" s="3" t="s">
        <v>7</v>
      </c>
      <c r="H386" s="3" t="s">
        <v>9</v>
      </c>
      <c r="I386" s="3" t="s">
        <v>10</v>
      </c>
      <c r="J386" s="3" t="s">
        <v>8</v>
      </c>
    </row>
    <row r="387" spans="1:10" ht="12.75" x14ac:dyDescent="0.2">
      <c r="A387" s="3" t="s">
        <v>2425</v>
      </c>
      <c r="B387" s="4">
        <v>36694</v>
      </c>
      <c r="C387" s="7">
        <v>202033009766</v>
      </c>
      <c r="D387" s="3" t="s">
        <v>5</v>
      </c>
      <c r="E387" s="3" t="s">
        <v>84</v>
      </c>
      <c r="F387" s="3" t="s">
        <v>8</v>
      </c>
      <c r="G387" s="3" t="s">
        <v>8</v>
      </c>
      <c r="H387" s="3" t="s">
        <v>9</v>
      </c>
      <c r="I387" s="3" t="s">
        <v>7</v>
      </c>
      <c r="J387" s="3" t="s">
        <v>10</v>
      </c>
    </row>
    <row r="388" spans="1:10" ht="12.75" x14ac:dyDescent="0.2">
      <c r="A388" s="3" t="s">
        <v>453</v>
      </c>
      <c r="B388" s="4">
        <v>36507</v>
      </c>
      <c r="C388" s="7">
        <v>212133001172</v>
      </c>
      <c r="D388" s="3" t="s">
        <v>16</v>
      </c>
      <c r="E388" s="3" t="s">
        <v>22</v>
      </c>
      <c r="F388" s="3" t="s">
        <v>8</v>
      </c>
      <c r="G388" s="3" t="s">
        <v>8</v>
      </c>
      <c r="H388" s="3" t="s">
        <v>9</v>
      </c>
      <c r="I388" s="3" t="s">
        <v>7</v>
      </c>
      <c r="J388" s="3" t="s">
        <v>10</v>
      </c>
    </row>
    <row r="389" spans="1:10" ht="12.75" x14ac:dyDescent="0.2">
      <c r="A389" s="3" t="s">
        <v>453</v>
      </c>
      <c r="B389" s="4">
        <v>36507</v>
      </c>
      <c r="C389" s="7">
        <v>212133001172</v>
      </c>
      <c r="D389" s="3" t="s">
        <v>16</v>
      </c>
      <c r="E389" s="3" t="s">
        <v>22</v>
      </c>
      <c r="F389" s="3" t="s">
        <v>9</v>
      </c>
      <c r="G389" s="3" t="s">
        <v>9</v>
      </c>
      <c r="H389" s="3" t="s">
        <v>7</v>
      </c>
      <c r="I389" s="3" t="s">
        <v>8</v>
      </c>
      <c r="J389" s="3" t="s">
        <v>10</v>
      </c>
    </row>
    <row r="390" spans="1:10" ht="12.75" x14ac:dyDescent="0.2">
      <c r="A390" s="3" t="s">
        <v>431</v>
      </c>
      <c r="B390" s="4">
        <v>37954</v>
      </c>
      <c r="C390" s="7">
        <v>212133003002</v>
      </c>
      <c r="D390" s="3" t="s">
        <v>16</v>
      </c>
      <c r="E390" s="3" t="s">
        <v>22</v>
      </c>
      <c r="F390" s="3" t="s">
        <v>9</v>
      </c>
      <c r="G390" s="3" t="s">
        <v>9</v>
      </c>
      <c r="H390" s="3" t="s">
        <v>8</v>
      </c>
      <c r="I390" s="3" t="s">
        <v>7</v>
      </c>
      <c r="J390" s="3" t="s">
        <v>10</v>
      </c>
    </row>
    <row r="391" spans="1:10" ht="12.75" x14ac:dyDescent="0.2">
      <c r="A391" s="3" t="s">
        <v>2426</v>
      </c>
      <c r="B391" s="4">
        <v>36304</v>
      </c>
      <c r="C391" s="7">
        <v>33000162</v>
      </c>
      <c r="D391" s="3" t="s">
        <v>5</v>
      </c>
      <c r="E391" s="3" t="s">
        <v>84</v>
      </c>
      <c r="F391" s="3" t="s">
        <v>8</v>
      </c>
      <c r="G391" s="3" t="s">
        <v>8</v>
      </c>
      <c r="H391" s="3" t="s">
        <v>9</v>
      </c>
      <c r="I391" s="3" t="s">
        <v>7</v>
      </c>
      <c r="J391" s="3" t="s">
        <v>10</v>
      </c>
    </row>
    <row r="392" spans="1:10" ht="12.75" x14ac:dyDescent="0.2">
      <c r="A392" s="3" t="s">
        <v>2427</v>
      </c>
      <c r="B392" s="4">
        <v>36949</v>
      </c>
      <c r="C392" s="7">
        <v>212133009706</v>
      </c>
      <c r="D392" s="3" t="s">
        <v>16</v>
      </c>
      <c r="E392" s="3" t="s">
        <v>22</v>
      </c>
      <c r="F392" s="3" t="s">
        <v>9</v>
      </c>
      <c r="G392" s="3" t="s">
        <v>9</v>
      </c>
      <c r="H392" s="3" t="s">
        <v>7</v>
      </c>
      <c r="I392" s="3" t="s">
        <v>8</v>
      </c>
      <c r="J392" s="3" t="s">
        <v>10</v>
      </c>
    </row>
    <row r="393" spans="1:10" ht="12.75" x14ac:dyDescent="0.2">
      <c r="A393" s="3" t="s">
        <v>299</v>
      </c>
      <c r="B393" s="4">
        <v>37881</v>
      </c>
      <c r="C393" s="7">
        <v>212133004508</v>
      </c>
      <c r="D393" s="3" t="s">
        <v>16</v>
      </c>
      <c r="E393" s="3" t="s">
        <v>22</v>
      </c>
      <c r="F393" s="3" t="s">
        <v>9</v>
      </c>
      <c r="G393" s="3" t="s">
        <v>9</v>
      </c>
      <c r="H393" s="3" t="s">
        <v>7</v>
      </c>
      <c r="I393" s="3" t="s">
        <v>10</v>
      </c>
      <c r="J393" s="3" t="s">
        <v>8</v>
      </c>
    </row>
    <row r="394" spans="1:10" ht="12.75" x14ac:dyDescent="0.2">
      <c r="A394" s="3" t="s">
        <v>144</v>
      </c>
      <c r="B394" s="4">
        <v>37837</v>
      </c>
      <c r="C394" s="7">
        <v>33000190</v>
      </c>
      <c r="D394" s="3" t="s">
        <v>16</v>
      </c>
      <c r="E394" s="3" t="s">
        <v>22</v>
      </c>
      <c r="F394" s="3" t="s">
        <v>9</v>
      </c>
      <c r="G394" s="3" t="s">
        <v>9</v>
      </c>
      <c r="H394" s="3" t="s">
        <v>8</v>
      </c>
      <c r="I394" s="3" t="s">
        <v>7</v>
      </c>
      <c r="J394" s="3" t="s">
        <v>10</v>
      </c>
    </row>
    <row r="395" spans="1:10" ht="12.75" x14ac:dyDescent="0.2">
      <c r="A395" s="3" t="s">
        <v>2428</v>
      </c>
      <c r="B395" s="4">
        <v>37280</v>
      </c>
      <c r="C395" s="7">
        <v>212133003016</v>
      </c>
      <c r="D395" s="3" t="s">
        <v>16</v>
      </c>
      <c r="E395" s="3" t="s">
        <v>22</v>
      </c>
      <c r="F395" s="3" t="s">
        <v>7</v>
      </c>
      <c r="G395" s="3" t="s">
        <v>7</v>
      </c>
      <c r="H395" s="3" t="s">
        <v>9</v>
      </c>
      <c r="I395" s="3" t="s">
        <v>8</v>
      </c>
      <c r="J395" s="3" t="s">
        <v>10</v>
      </c>
    </row>
    <row r="396" spans="1:10" ht="12.75" x14ac:dyDescent="0.2">
      <c r="A396" s="3" t="s">
        <v>388</v>
      </c>
      <c r="B396" s="4">
        <v>37695</v>
      </c>
      <c r="C396" s="7">
        <v>212133007013</v>
      </c>
      <c r="D396" s="3" t="s">
        <v>16</v>
      </c>
      <c r="E396" s="3" t="s">
        <v>22</v>
      </c>
      <c r="F396" s="3" t="s">
        <v>9</v>
      </c>
      <c r="G396" s="3" t="s">
        <v>9</v>
      </c>
      <c r="H396" s="3" t="s">
        <v>7</v>
      </c>
      <c r="I396" s="3" t="s">
        <v>10</v>
      </c>
      <c r="J396" s="3" t="s">
        <v>8</v>
      </c>
    </row>
    <row r="397" spans="1:10" ht="12.75" x14ac:dyDescent="0.2">
      <c r="A397" s="3" t="s">
        <v>224</v>
      </c>
      <c r="B397" s="4">
        <v>37839</v>
      </c>
      <c r="C397" s="7">
        <v>212133010630</v>
      </c>
      <c r="D397" s="3" t="s">
        <v>16</v>
      </c>
      <c r="E397" s="3" t="s">
        <v>22</v>
      </c>
      <c r="F397" s="3" t="s">
        <v>8</v>
      </c>
      <c r="G397" s="3" t="s">
        <v>8</v>
      </c>
      <c r="H397" s="3" t="s">
        <v>9</v>
      </c>
      <c r="I397" s="3" t="s">
        <v>7</v>
      </c>
      <c r="J397" s="3" t="s">
        <v>10</v>
      </c>
    </row>
    <row r="398" spans="1:10" ht="12.75" x14ac:dyDescent="0.2">
      <c r="A398" s="3" t="s">
        <v>389</v>
      </c>
      <c r="B398" s="4">
        <v>36983</v>
      </c>
      <c r="C398" s="7">
        <v>202033001266</v>
      </c>
      <c r="D398" s="3" t="s">
        <v>5</v>
      </c>
      <c r="E398" s="3" t="s">
        <v>84</v>
      </c>
      <c r="F398" s="3" t="s">
        <v>9</v>
      </c>
      <c r="G398" s="3" t="s">
        <v>9</v>
      </c>
      <c r="H398" s="3" t="s">
        <v>7</v>
      </c>
      <c r="I398" s="3" t="s">
        <v>8</v>
      </c>
      <c r="J398" s="3" t="s">
        <v>10</v>
      </c>
    </row>
    <row r="399" spans="1:10" ht="12.75" x14ac:dyDescent="0.2">
      <c r="A399" s="3" t="s">
        <v>210</v>
      </c>
      <c r="B399" s="4">
        <v>37640</v>
      </c>
      <c r="C399" s="7">
        <v>212133000218</v>
      </c>
      <c r="D399" s="3" t="s">
        <v>16</v>
      </c>
      <c r="E399" s="3" t="s">
        <v>22</v>
      </c>
      <c r="F399" s="3" t="s">
        <v>9</v>
      </c>
      <c r="G399" s="3" t="s">
        <v>9</v>
      </c>
      <c r="H399" s="3" t="s">
        <v>7</v>
      </c>
      <c r="I399" s="3" t="s">
        <v>8</v>
      </c>
      <c r="J399" s="3" t="s">
        <v>10</v>
      </c>
    </row>
    <row r="400" spans="1:10" ht="12.75" x14ac:dyDescent="0.2">
      <c r="A400" s="3" t="s">
        <v>2429</v>
      </c>
      <c r="B400" s="4">
        <v>37537</v>
      </c>
      <c r="C400" s="7">
        <v>212133006389</v>
      </c>
      <c r="D400" s="3" t="s">
        <v>16</v>
      </c>
      <c r="E400" s="3" t="s">
        <v>22</v>
      </c>
      <c r="F400" s="3" t="s">
        <v>9</v>
      </c>
      <c r="G400" s="3" t="s">
        <v>9</v>
      </c>
      <c r="H400" s="3" t="s">
        <v>7</v>
      </c>
      <c r="I400" s="3" t="s">
        <v>8</v>
      </c>
      <c r="J400" s="3" t="s">
        <v>10</v>
      </c>
    </row>
    <row r="401" spans="1:10" ht="12.75" x14ac:dyDescent="0.2">
      <c r="A401" s="3" t="s">
        <v>2430</v>
      </c>
      <c r="B401" s="4">
        <v>37933</v>
      </c>
      <c r="C401" s="7">
        <v>212133011648</v>
      </c>
      <c r="D401" s="3" t="s">
        <v>16</v>
      </c>
      <c r="E401" s="3" t="s">
        <v>22</v>
      </c>
      <c r="F401" s="3" t="s">
        <v>9</v>
      </c>
      <c r="G401" s="3" t="s">
        <v>9</v>
      </c>
      <c r="H401" s="3" t="s">
        <v>8</v>
      </c>
      <c r="I401" s="3" t="s">
        <v>7</v>
      </c>
      <c r="J401" s="3" t="s">
        <v>10</v>
      </c>
    </row>
    <row r="402" spans="1:10" ht="12.75" x14ac:dyDescent="0.2">
      <c r="A402" s="3" t="s">
        <v>298</v>
      </c>
      <c r="B402" s="4">
        <v>37260</v>
      </c>
      <c r="C402" s="7">
        <v>212133001159</v>
      </c>
      <c r="D402" s="3" t="s">
        <v>16</v>
      </c>
      <c r="E402" s="3" t="s">
        <v>22</v>
      </c>
      <c r="F402" s="3" t="s">
        <v>8</v>
      </c>
      <c r="G402" s="3" t="s">
        <v>8</v>
      </c>
      <c r="H402" s="3" t="s">
        <v>9</v>
      </c>
      <c r="I402" s="3" t="s">
        <v>7</v>
      </c>
      <c r="J402" s="3" t="s">
        <v>10</v>
      </c>
    </row>
    <row r="403" spans="1:10" ht="12.75" x14ac:dyDescent="0.2">
      <c r="A403" s="3" t="s">
        <v>147</v>
      </c>
      <c r="B403" s="4">
        <v>37661</v>
      </c>
      <c r="C403" s="7">
        <v>212133007819</v>
      </c>
      <c r="D403" s="3" t="s">
        <v>16</v>
      </c>
      <c r="E403" s="3" t="s">
        <v>22</v>
      </c>
      <c r="F403" s="3" t="s">
        <v>8</v>
      </c>
      <c r="G403" s="3" t="s">
        <v>8</v>
      </c>
      <c r="H403" s="3" t="s">
        <v>9</v>
      </c>
      <c r="I403" s="3" t="s">
        <v>7</v>
      </c>
      <c r="J403" s="3" t="s">
        <v>10</v>
      </c>
    </row>
    <row r="404" spans="1:10" ht="12.75" x14ac:dyDescent="0.2">
      <c r="A404" s="3" t="s">
        <v>296</v>
      </c>
      <c r="B404" s="4">
        <v>37715</v>
      </c>
      <c r="C404" s="7">
        <v>212133003704</v>
      </c>
      <c r="D404" s="3" t="s">
        <v>16</v>
      </c>
      <c r="E404" s="3" t="s">
        <v>22</v>
      </c>
      <c r="F404" s="3" t="s">
        <v>9</v>
      </c>
      <c r="G404" s="3" t="s">
        <v>9</v>
      </c>
      <c r="H404" s="3" t="s">
        <v>7</v>
      </c>
      <c r="I404" s="3" t="s">
        <v>8</v>
      </c>
      <c r="J404" s="3" t="s">
        <v>10</v>
      </c>
    </row>
    <row r="405" spans="1:10" ht="12.75" x14ac:dyDescent="0.2">
      <c r="A405" s="3" t="s">
        <v>2431</v>
      </c>
      <c r="B405" s="4">
        <v>37332</v>
      </c>
      <c r="C405" s="7">
        <v>212133001157</v>
      </c>
      <c r="D405" s="3" t="s">
        <v>16</v>
      </c>
      <c r="E405" s="3" t="s">
        <v>22</v>
      </c>
      <c r="F405" s="3" t="s">
        <v>8</v>
      </c>
      <c r="G405" s="3" t="s">
        <v>8</v>
      </c>
      <c r="H405" s="3" t="s">
        <v>9</v>
      </c>
      <c r="I405" s="3" t="s">
        <v>7</v>
      </c>
      <c r="J405" s="3" t="s">
        <v>10</v>
      </c>
    </row>
    <row r="406" spans="1:10" ht="12.75" x14ac:dyDescent="0.2">
      <c r="A406" s="3" t="s">
        <v>151</v>
      </c>
      <c r="B406" s="4">
        <v>37217</v>
      </c>
      <c r="C406" s="7">
        <v>212133003679</v>
      </c>
      <c r="D406" s="3" t="s">
        <v>16</v>
      </c>
      <c r="E406" s="3" t="s">
        <v>22</v>
      </c>
      <c r="F406" s="3" t="s">
        <v>9</v>
      </c>
      <c r="G406" s="3" t="s">
        <v>9</v>
      </c>
      <c r="H406" s="3" t="s">
        <v>7</v>
      </c>
      <c r="I406" s="3" t="s">
        <v>8</v>
      </c>
      <c r="J406" s="3" t="s">
        <v>10</v>
      </c>
    </row>
    <row r="407" spans="1:10" ht="12.75" x14ac:dyDescent="0.2">
      <c r="A407" s="3" t="s">
        <v>2432</v>
      </c>
      <c r="B407" s="4">
        <v>37667</v>
      </c>
      <c r="C407" s="7">
        <v>212133009805</v>
      </c>
      <c r="D407" s="3" t="s">
        <v>16</v>
      </c>
      <c r="E407" s="3" t="s">
        <v>22</v>
      </c>
      <c r="F407" s="3" t="s">
        <v>9</v>
      </c>
      <c r="G407" s="3" t="s">
        <v>9</v>
      </c>
      <c r="H407" s="3" t="s">
        <v>7</v>
      </c>
      <c r="I407" s="3" t="s">
        <v>8</v>
      </c>
      <c r="J407" s="3" t="s">
        <v>10</v>
      </c>
    </row>
    <row r="408" spans="1:10" ht="12.75" x14ac:dyDescent="0.2">
      <c r="A408" s="3" t="s">
        <v>345</v>
      </c>
      <c r="B408" s="4">
        <v>37502</v>
      </c>
      <c r="C408" s="7">
        <v>212133011001</v>
      </c>
      <c r="D408" s="3" t="s">
        <v>16</v>
      </c>
      <c r="E408" s="3" t="s">
        <v>22</v>
      </c>
      <c r="F408" s="3" t="s">
        <v>8</v>
      </c>
      <c r="G408" s="3" t="s">
        <v>8</v>
      </c>
      <c r="H408" s="3" t="s">
        <v>9</v>
      </c>
      <c r="I408" s="3" t="s">
        <v>7</v>
      </c>
      <c r="J408" s="3" t="s">
        <v>10</v>
      </c>
    </row>
    <row r="409" spans="1:10" ht="12.75" x14ac:dyDescent="0.2">
      <c r="A409" s="3" t="s">
        <v>444</v>
      </c>
      <c r="B409" s="4">
        <v>37173</v>
      </c>
      <c r="C409" s="7">
        <v>212133004495</v>
      </c>
      <c r="D409" s="3" t="s">
        <v>16</v>
      </c>
      <c r="E409" s="3" t="s">
        <v>50</v>
      </c>
      <c r="F409" s="3" t="s">
        <v>9</v>
      </c>
      <c r="G409" s="3" t="s">
        <v>9</v>
      </c>
      <c r="H409" s="3" t="s">
        <v>7</v>
      </c>
      <c r="I409" s="3" t="s">
        <v>8</v>
      </c>
      <c r="J409" s="3" t="s">
        <v>10</v>
      </c>
    </row>
    <row r="410" spans="1:10" ht="12.75" x14ac:dyDescent="0.2">
      <c r="A410" s="3" t="s">
        <v>277</v>
      </c>
      <c r="B410" s="4">
        <v>37253</v>
      </c>
      <c r="C410" s="7">
        <v>212133001360</v>
      </c>
      <c r="D410" s="3" t="s">
        <v>16</v>
      </c>
      <c r="E410" s="3" t="s">
        <v>50</v>
      </c>
      <c r="F410" s="3" t="s">
        <v>9</v>
      </c>
      <c r="G410" s="3" t="s">
        <v>9</v>
      </c>
      <c r="H410" s="3" t="s">
        <v>7</v>
      </c>
      <c r="I410" s="3" t="s">
        <v>8</v>
      </c>
      <c r="J410" s="3" t="s">
        <v>10</v>
      </c>
    </row>
    <row r="411" spans="1:10" ht="12.75" x14ac:dyDescent="0.2">
      <c r="A411" s="3" t="s">
        <v>382</v>
      </c>
      <c r="B411" s="4">
        <v>37479</v>
      </c>
      <c r="C411" s="7">
        <v>212133008765</v>
      </c>
      <c r="D411" s="3" t="s">
        <v>16</v>
      </c>
      <c r="E411" s="3" t="s">
        <v>50</v>
      </c>
      <c r="F411" s="3" t="s">
        <v>7</v>
      </c>
      <c r="G411" s="3" t="s">
        <v>7</v>
      </c>
      <c r="H411" s="3" t="s">
        <v>9</v>
      </c>
      <c r="I411" s="3" t="s">
        <v>10</v>
      </c>
      <c r="J411" s="3" t="s">
        <v>8</v>
      </c>
    </row>
    <row r="412" spans="1:10" ht="12.75" x14ac:dyDescent="0.2">
      <c r="A412" s="3" t="s">
        <v>305</v>
      </c>
      <c r="B412" s="4">
        <v>37637</v>
      </c>
      <c r="C412" s="7">
        <v>212133003584</v>
      </c>
      <c r="D412" s="3" t="s">
        <v>16</v>
      </c>
      <c r="E412" s="3" t="s">
        <v>50</v>
      </c>
      <c r="F412" s="3" t="s">
        <v>8</v>
      </c>
      <c r="G412" s="3" t="s">
        <v>8</v>
      </c>
      <c r="H412" s="3" t="s">
        <v>9</v>
      </c>
      <c r="I412" s="3" t="s">
        <v>7</v>
      </c>
      <c r="J412" s="3" t="s">
        <v>10</v>
      </c>
    </row>
    <row r="413" spans="1:10" ht="12.75" x14ac:dyDescent="0.2">
      <c r="A413" s="3" t="s">
        <v>381</v>
      </c>
      <c r="B413" s="4">
        <v>35502</v>
      </c>
      <c r="C413" s="7">
        <v>191933005335</v>
      </c>
      <c r="D413" s="3" t="s">
        <v>16</v>
      </c>
      <c r="E413" s="3" t="s">
        <v>111</v>
      </c>
      <c r="F413" s="3" t="s">
        <v>8</v>
      </c>
      <c r="G413" s="3" t="s">
        <v>8</v>
      </c>
      <c r="H413" s="3" t="s">
        <v>9</v>
      </c>
      <c r="I413" s="3" t="s">
        <v>7</v>
      </c>
      <c r="J413" s="3" t="s">
        <v>10</v>
      </c>
    </row>
    <row r="414" spans="1:10" ht="12.75" x14ac:dyDescent="0.2">
      <c r="A414" s="3" t="s">
        <v>407</v>
      </c>
      <c r="B414" s="4">
        <v>37040</v>
      </c>
      <c r="C414" s="7">
        <v>202033009509</v>
      </c>
      <c r="D414" s="3" t="s">
        <v>16</v>
      </c>
      <c r="E414" s="3" t="s">
        <v>111</v>
      </c>
      <c r="F414" s="3" t="s">
        <v>9</v>
      </c>
      <c r="G414" s="3" t="s">
        <v>9</v>
      </c>
      <c r="H414" s="3" t="s">
        <v>7</v>
      </c>
      <c r="I414" s="3" t="s">
        <v>10</v>
      </c>
      <c r="J414" s="3" t="s">
        <v>8</v>
      </c>
    </row>
    <row r="415" spans="1:10" ht="12.75" x14ac:dyDescent="0.2">
      <c r="A415" s="3" t="s">
        <v>2433</v>
      </c>
      <c r="B415" s="4">
        <v>37744</v>
      </c>
      <c r="C415" s="7">
        <v>212133001199</v>
      </c>
      <c r="D415" s="3" t="s">
        <v>16</v>
      </c>
      <c r="E415" s="3" t="s">
        <v>50</v>
      </c>
      <c r="F415" s="3" t="s">
        <v>9</v>
      </c>
      <c r="G415" s="3" t="s">
        <v>9</v>
      </c>
      <c r="H415" s="3" t="s">
        <v>7</v>
      </c>
      <c r="I415" s="3" t="s">
        <v>8</v>
      </c>
      <c r="J415" s="3" t="s">
        <v>10</v>
      </c>
    </row>
    <row r="416" spans="1:10" ht="12.75" x14ac:dyDescent="0.2">
      <c r="A416" s="3" t="s">
        <v>159</v>
      </c>
      <c r="B416" s="4">
        <v>37472</v>
      </c>
      <c r="C416" s="7">
        <v>212133005153</v>
      </c>
      <c r="D416" s="3" t="s">
        <v>16</v>
      </c>
      <c r="E416" s="3" t="s">
        <v>50</v>
      </c>
      <c r="F416" s="3" t="s">
        <v>9</v>
      </c>
      <c r="G416" s="3" t="s">
        <v>9</v>
      </c>
      <c r="H416" s="3" t="s">
        <v>7</v>
      </c>
      <c r="I416" s="3" t="s">
        <v>8</v>
      </c>
      <c r="J416" s="3" t="s">
        <v>10</v>
      </c>
    </row>
    <row r="417" spans="1:10" ht="12.75" x14ac:dyDescent="0.2">
      <c r="A417" s="3" t="s">
        <v>398</v>
      </c>
      <c r="B417" s="4">
        <v>36642</v>
      </c>
      <c r="C417" s="7">
        <v>212133011621</v>
      </c>
      <c r="D417" s="3" t="s">
        <v>16</v>
      </c>
      <c r="E417" s="3" t="s">
        <v>50</v>
      </c>
      <c r="F417" s="3" t="s">
        <v>9</v>
      </c>
      <c r="G417" s="3" t="s">
        <v>9</v>
      </c>
      <c r="H417" s="3" t="s">
        <v>8</v>
      </c>
      <c r="I417" s="3" t="s">
        <v>7</v>
      </c>
      <c r="J417" s="3" t="s">
        <v>10</v>
      </c>
    </row>
    <row r="418" spans="1:10" ht="12.75" x14ac:dyDescent="0.2">
      <c r="A418" s="3" t="s">
        <v>129</v>
      </c>
      <c r="B418" s="4">
        <v>37501</v>
      </c>
      <c r="C418" s="7">
        <v>33005053</v>
      </c>
      <c r="D418" s="3" t="s">
        <v>16</v>
      </c>
      <c r="E418" s="3" t="s">
        <v>111</v>
      </c>
      <c r="F418" s="3" t="s">
        <v>9</v>
      </c>
      <c r="G418" s="3" t="s">
        <v>9</v>
      </c>
      <c r="H418" s="3" t="s">
        <v>7</v>
      </c>
      <c r="I418" s="3" t="s">
        <v>8</v>
      </c>
      <c r="J418" s="3" t="s">
        <v>10</v>
      </c>
    </row>
    <row r="419" spans="1:10" ht="12.75" x14ac:dyDescent="0.2">
      <c r="A419" s="3" t="s">
        <v>107</v>
      </c>
      <c r="B419" s="4">
        <v>36666</v>
      </c>
      <c r="C419" s="7">
        <v>202033008128</v>
      </c>
      <c r="D419" s="3" t="s">
        <v>16</v>
      </c>
      <c r="E419" s="3" t="s">
        <v>22</v>
      </c>
      <c r="F419" s="3" t="s">
        <v>9</v>
      </c>
      <c r="G419" s="3" t="s">
        <v>9</v>
      </c>
      <c r="H419" s="3" t="s">
        <v>7</v>
      </c>
      <c r="I419" s="3" t="s">
        <v>8</v>
      </c>
      <c r="J419" s="3" t="s">
        <v>10</v>
      </c>
    </row>
    <row r="420" spans="1:10" ht="12.75" x14ac:dyDescent="0.2">
      <c r="A420" s="3" t="s">
        <v>155</v>
      </c>
      <c r="B420" s="4">
        <v>36633</v>
      </c>
      <c r="C420" s="7">
        <v>212133006360</v>
      </c>
      <c r="D420" s="3" t="s">
        <v>16</v>
      </c>
      <c r="E420" s="3" t="s">
        <v>50</v>
      </c>
      <c r="F420" s="3" t="s">
        <v>9</v>
      </c>
      <c r="G420" s="3" t="s">
        <v>9</v>
      </c>
      <c r="H420" s="3" t="s">
        <v>7</v>
      </c>
      <c r="I420" s="3" t="s">
        <v>8</v>
      </c>
      <c r="J420" s="3" t="s">
        <v>10</v>
      </c>
    </row>
    <row r="421" spans="1:10" ht="12.75" x14ac:dyDescent="0.2">
      <c r="A421" s="3" t="s">
        <v>303</v>
      </c>
      <c r="B421" s="4">
        <v>37781</v>
      </c>
      <c r="C421" s="7">
        <v>33007951</v>
      </c>
      <c r="D421" s="3" t="s">
        <v>16</v>
      </c>
      <c r="E421" s="3" t="s">
        <v>50</v>
      </c>
      <c r="F421" s="3" t="s">
        <v>8</v>
      </c>
      <c r="G421" s="3" t="s">
        <v>8</v>
      </c>
      <c r="H421" s="3" t="s">
        <v>9</v>
      </c>
      <c r="I421" s="3" t="s">
        <v>7</v>
      </c>
      <c r="J421" s="3" t="s">
        <v>10</v>
      </c>
    </row>
    <row r="422" spans="1:10" ht="12.75" x14ac:dyDescent="0.2">
      <c r="A422" s="3" t="s">
        <v>2434</v>
      </c>
      <c r="B422" s="4">
        <v>37459</v>
      </c>
      <c r="C422" s="7">
        <v>33013307</v>
      </c>
      <c r="D422" s="3" t="s">
        <v>16</v>
      </c>
      <c r="E422" s="3" t="s">
        <v>50</v>
      </c>
      <c r="F422" s="3" t="s">
        <v>9</v>
      </c>
      <c r="G422" s="3" t="s">
        <v>9</v>
      </c>
      <c r="H422" s="3" t="s">
        <v>7</v>
      </c>
      <c r="I422" s="3" t="s">
        <v>8</v>
      </c>
      <c r="J422" s="3" t="s">
        <v>10</v>
      </c>
    </row>
    <row r="423" spans="1:10" ht="12.75" x14ac:dyDescent="0.2">
      <c r="A423" s="3" t="s">
        <v>62</v>
      </c>
      <c r="B423" s="4">
        <v>37368</v>
      </c>
      <c r="C423" s="7">
        <v>212133005923</v>
      </c>
      <c r="D423" s="3" t="s">
        <v>16</v>
      </c>
      <c r="E423" s="3" t="s">
        <v>50</v>
      </c>
      <c r="F423" s="3" t="s">
        <v>9</v>
      </c>
      <c r="G423" s="3" t="s">
        <v>9</v>
      </c>
      <c r="H423" s="3" t="s">
        <v>8</v>
      </c>
      <c r="I423" s="3" t="s">
        <v>7</v>
      </c>
      <c r="J423" s="3" t="s">
        <v>10</v>
      </c>
    </row>
    <row r="424" spans="1:10" ht="12.75" x14ac:dyDescent="0.2">
      <c r="A424" s="3" t="s">
        <v>175</v>
      </c>
      <c r="B424" s="4">
        <v>37976</v>
      </c>
      <c r="C424" s="7">
        <v>212133001400</v>
      </c>
      <c r="D424" s="3" t="s">
        <v>16</v>
      </c>
      <c r="E424" s="3" t="s">
        <v>50</v>
      </c>
      <c r="F424" s="3" t="s">
        <v>7</v>
      </c>
      <c r="G424" s="3" t="s">
        <v>7</v>
      </c>
      <c r="H424" s="3" t="s">
        <v>9</v>
      </c>
      <c r="I424" s="3" t="s">
        <v>8</v>
      </c>
      <c r="J424" s="3" t="s">
        <v>10</v>
      </c>
    </row>
    <row r="425" spans="1:10" ht="12.75" x14ac:dyDescent="0.2">
      <c r="A425" s="3" t="s">
        <v>2435</v>
      </c>
      <c r="B425" s="4">
        <v>37161</v>
      </c>
      <c r="C425" s="7">
        <v>212133000151</v>
      </c>
      <c r="D425" s="3" t="s">
        <v>16</v>
      </c>
      <c r="E425" s="3" t="s">
        <v>50</v>
      </c>
      <c r="F425" s="3" t="s">
        <v>9</v>
      </c>
      <c r="G425" s="3" t="s">
        <v>9</v>
      </c>
      <c r="H425" s="3" t="s">
        <v>7</v>
      </c>
      <c r="I425" s="3" t="s">
        <v>8</v>
      </c>
      <c r="J425" s="3" t="s">
        <v>10</v>
      </c>
    </row>
    <row r="426" spans="1:10" ht="12.75" x14ac:dyDescent="0.2">
      <c r="A426" s="3" t="s">
        <v>244</v>
      </c>
      <c r="B426" s="4">
        <v>37378</v>
      </c>
      <c r="C426" s="7">
        <v>212133001499</v>
      </c>
      <c r="D426" s="3" t="s">
        <v>16</v>
      </c>
      <c r="E426" s="3" t="s">
        <v>50</v>
      </c>
      <c r="F426" s="3" t="s">
        <v>7</v>
      </c>
      <c r="G426" s="3" t="s">
        <v>7</v>
      </c>
      <c r="H426" s="3" t="s">
        <v>9</v>
      </c>
      <c r="I426" s="3" t="s">
        <v>8</v>
      </c>
      <c r="J426" s="3" t="s">
        <v>10</v>
      </c>
    </row>
    <row r="427" spans="1:10" ht="12.75" x14ac:dyDescent="0.2">
      <c r="A427" s="3" t="s">
        <v>317</v>
      </c>
      <c r="B427" s="4">
        <v>37846</v>
      </c>
      <c r="C427" s="7">
        <v>33001411</v>
      </c>
      <c r="D427" s="3" t="s">
        <v>16</v>
      </c>
      <c r="E427" s="3" t="s">
        <v>50</v>
      </c>
      <c r="F427" s="3" t="s">
        <v>9</v>
      </c>
      <c r="G427" s="3" t="s">
        <v>9</v>
      </c>
      <c r="H427" s="3" t="s">
        <v>7</v>
      </c>
      <c r="I427" s="3" t="s">
        <v>8</v>
      </c>
      <c r="J427" s="3" t="s">
        <v>10</v>
      </c>
    </row>
    <row r="428" spans="1:10" ht="12.75" x14ac:dyDescent="0.2">
      <c r="A428" s="3" t="s">
        <v>91</v>
      </c>
      <c r="B428" s="4">
        <v>35302</v>
      </c>
      <c r="C428" s="7">
        <v>212133015635</v>
      </c>
      <c r="D428" s="3" t="s">
        <v>16</v>
      </c>
      <c r="E428" s="3" t="s">
        <v>50</v>
      </c>
      <c r="F428" s="3" t="s">
        <v>9</v>
      </c>
      <c r="G428" s="3" t="s">
        <v>9</v>
      </c>
      <c r="H428" s="3" t="s">
        <v>8</v>
      </c>
      <c r="I428" s="3" t="s">
        <v>7</v>
      </c>
      <c r="J428" s="3" t="s">
        <v>10</v>
      </c>
    </row>
    <row r="429" spans="1:10" ht="12.75" x14ac:dyDescent="0.2">
      <c r="A429" s="3" t="s">
        <v>357</v>
      </c>
      <c r="B429" s="4">
        <v>37524</v>
      </c>
      <c r="C429" s="7">
        <v>21213000080</v>
      </c>
      <c r="D429" s="3" t="s">
        <v>16</v>
      </c>
      <c r="E429" s="3" t="s">
        <v>50</v>
      </c>
      <c r="F429" s="3" t="s">
        <v>7</v>
      </c>
      <c r="G429" s="3" t="s">
        <v>7</v>
      </c>
      <c r="H429" s="3" t="s">
        <v>9</v>
      </c>
      <c r="I429" s="3" t="s">
        <v>8</v>
      </c>
      <c r="J429" s="3" t="s">
        <v>10</v>
      </c>
    </row>
    <row r="430" spans="1:10" ht="12.75" x14ac:dyDescent="0.2">
      <c r="A430" s="3" t="s">
        <v>336</v>
      </c>
      <c r="B430" s="4">
        <v>37206</v>
      </c>
      <c r="C430" s="7">
        <v>212133001494</v>
      </c>
      <c r="D430" s="3" t="s">
        <v>16</v>
      </c>
      <c r="E430" s="3" t="s">
        <v>50</v>
      </c>
      <c r="F430" s="3" t="s">
        <v>7</v>
      </c>
      <c r="G430" s="3" t="s">
        <v>7</v>
      </c>
      <c r="H430" s="3" t="s">
        <v>9</v>
      </c>
      <c r="I430" s="3" t="s">
        <v>8</v>
      </c>
      <c r="J430" s="3" t="s">
        <v>10</v>
      </c>
    </row>
    <row r="431" spans="1:10" ht="12.75" x14ac:dyDescent="0.2">
      <c r="A431" s="3" t="s">
        <v>451</v>
      </c>
      <c r="B431" s="4">
        <v>37588</v>
      </c>
      <c r="C431" s="7">
        <v>212133001076</v>
      </c>
      <c r="D431" s="3" t="s">
        <v>16</v>
      </c>
      <c r="E431" s="3" t="s">
        <v>50</v>
      </c>
      <c r="F431" s="3" t="s">
        <v>7</v>
      </c>
      <c r="G431" s="3" t="s">
        <v>7</v>
      </c>
      <c r="H431" s="3" t="s">
        <v>9</v>
      </c>
      <c r="I431" s="3" t="s">
        <v>8</v>
      </c>
      <c r="J431" s="3" t="s">
        <v>10</v>
      </c>
    </row>
    <row r="432" spans="1:10" ht="12.75" x14ac:dyDescent="0.2">
      <c r="A432" s="3" t="s">
        <v>72</v>
      </c>
      <c r="B432" s="4">
        <v>37226</v>
      </c>
      <c r="C432" s="7">
        <v>33008761</v>
      </c>
      <c r="D432" s="3" t="s">
        <v>16</v>
      </c>
      <c r="E432" s="3" t="s">
        <v>50</v>
      </c>
      <c r="F432" s="3" t="s">
        <v>9</v>
      </c>
      <c r="G432" s="3" t="s">
        <v>9</v>
      </c>
      <c r="H432" s="3" t="s">
        <v>7</v>
      </c>
      <c r="I432" s="3" t="s">
        <v>8</v>
      </c>
      <c r="J432" s="3" t="s">
        <v>10</v>
      </c>
    </row>
    <row r="433" spans="1:10" ht="12.75" x14ac:dyDescent="0.2">
      <c r="A433" s="3" t="s">
        <v>72</v>
      </c>
      <c r="B433" s="4">
        <v>37226</v>
      </c>
      <c r="C433" s="7">
        <v>212133008761</v>
      </c>
      <c r="D433" s="3" t="s">
        <v>16</v>
      </c>
      <c r="E433" s="3" t="s">
        <v>50</v>
      </c>
      <c r="F433" s="3" t="s">
        <v>9</v>
      </c>
      <c r="G433" s="3" t="s">
        <v>9</v>
      </c>
      <c r="H433" s="3" t="s">
        <v>7</v>
      </c>
      <c r="I433" s="3" t="s">
        <v>8</v>
      </c>
      <c r="J433" s="3" t="s">
        <v>10</v>
      </c>
    </row>
    <row r="434" spans="1:10" ht="12.75" x14ac:dyDescent="0.2">
      <c r="A434" s="3" t="s">
        <v>423</v>
      </c>
      <c r="B434" s="4">
        <v>44845</v>
      </c>
      <c r="C434" s="7">
        <v>212133003665</v>
      </c>
      <c r="D434" s="3" t="s">
        <v>16</v>
      </c>
      <c r="E434" s="3" t="s">
        <v>50</v>
      </c>
      <c r="F434" s="3" t="s">
        <v>9</v>
      </c>
      <c r="G434" s="3" t="s">
        <v>9</v>
      </c>
      <c r="H434" s="3" t="s">
        <v>8</v>
      </c>
      <c r="I434" s="3" t="s">
        <v>7</v>
      </c>
      <c r="J434" s="3" t="s">
        <v>10</v>
      </c>
    </row>
    <row r="435" spans="1:10" ht="12.75" x14ac:dyDescent="0.2">
      <c r="A435" s="3" t="s">
        <v>215</v>
      </c>
      <c r="B435" s="4">
        <v>37674</v>
      </c>
      <c r="C435" s="7">
        <v>212133011638</v>
      </c>
      <c r="D435" s="3" t="s">
        <v>16</v>
      </c>
      <c r="E435" s="3" t="s">
        <v>50</v>
      </c>
      <c r="F435" s="3" t="s">
        <v>9</v>
      </c>
      <c r="G435" s="3" t="s">
        <v>9</v>
      </c>
      <c r="H435" s="3" t="s">
        <v>8</v>
      </c>
      <c r="I435" s="3" t="s">
        <v>7</v>
      </c>
      <c r="J435" s="3" t="s">
        <v>10</v>
      </c>
    </row>
    <row r="436" spans="1:10" ht="12.75" x14ac:dyDescent="0.2">
      <c r="A436" s="3" t="s">
        <v>351</v>
      </c>
      <c r="B436" s="4">
        <v>37930</v>
      </c>
      <c r="C436" s="7">
        <v>212133007908</v>
      </c>
      <c r="D436" s="3" t="s">
        <v>16</v>
      </c>
      <c r="E436" s="3" t="s">
        <v>50</v>
      </c>
      <c r="F436" s="3" t="s">
        <v>9</v>
      </c>
      <c r="G436" s="3" t="s">
        <v>9</v>
      </c>
      <c r="H436" s="3" t="s">
        <v>8</v>
      </c>
      <c r="I436" s="3" t="s">
        <v>7</v>
      </c>
      <c r="J436" s="3" t="s">
        <v>10</v>
      </c>
    </row>
    <row r="437" spans="1:10" ht="12.75" x14ac:dyDescent="0.2">
      <c r="A437" s="3" t="s">
        <v>270</v>
      </c>
      <c r="B437" s="4">
        <v>36611</v>
      </c>
      <c r="C437" s="7">
        <v>33005323</v>
      </c>
      <c r="D437" s="3" t="s">
        <v>16</v>
      </c>
      <c r="E437" s="3" t="s">
        <v>50</v>
      </c>
      <c r="F437" s="3" t="s">
        <v>9</v>
      </c>
      <c r="G437" s="3" t="s">
        <v>9</v>
      </c>
      <c r="H437" s="3" t="s">
        <v>7</v>
      </c>
      <c r="I437" s="3" t="s">
        <v>8</v>
      </c>
      <c r="J437" s="3" t="s">
        <v>10</v>
      </c>
    </row>
    <row r="438" spans="1:10" ht="12.75" x14ac:dyDescent="0.2">
      <c r="A438" s="3" t="s">
        <v>461</v>
      </c>
      <c r="B438" s="4">
        <v>36758</v>
      </c>
      <c r="C438" s="7">
        <v>212133009111</v>
      </c>
      <c r="D438" s="3" t="s">
        <v>16</v>
      </c>
      <c r="E438" s="3" t="s">
        <v>50</v>
      </c>
      <c r="F438" s="3" t="s">
        <v>9</v>
      </c>
      <c r="G438" s="3" t="s">
        <v>9</v>
      </c>
      <c r="H438" s="3" t="s">
        <v>7</v>
      </c>
      <c r="I438" s="3" t="s">
        <v>8</v>
      </c>
      <c r="J438" s="3" t="s">
        <v>10</v>
      </c>
    </row>
    <row r="439" spans="1:10" ht="12.75" x14ac:dyDescent="0.2">
      <c r="A439" s="3" t="s">
        <v>2436</v>
      </c>
      <c r="B439" s="4">
        <v>36935</v>
      </c>
      <c r="C439" s="7">
        <v>212133004417</v>
      </c>
      <c r="D439" s="3" t="s">
        <v>16</v>
      </c>
      <c r="E439" s="3" t="s">
        <v>50</v>
      </c>
      <c r="F439" s="3" t="s">
        <v>7</v>
      </c>
      <c r="G439" s="3" t="s">
        <v>7</v>
      </c>
      <c r="H439" s="3" t="s">
        <v>9</v>
      </c>
      <c r="I439" s="3" t="s">
        <v>10</v>
      </c>
      <c r="J439" s="3" t="s">
        <v>8</v>
      </c>
    </row>
    <row r="440" spans="1:10" ht="12.75" x14ac:dyDescent="0.2">
      <c r="A440" s="3" t="s">
        <v>2437</v>
      </c>
      <c r="B440" s="4">
        <v>37050</v>
      </c>
      <c r="C440" s="7">
        <v>212133013067</v>
      </c>
      <c r="D440" s="3" t="s">
        <v>16</v>
      </c>
      <c r="E440" s="3" t="s">
        <v>50</v>
      </c>
      <c r="F440" s="3" t="s">
        <v>9</v>
      </c>
      <c r="G440" s="3" t="s">
        <v>9</v>
      </c>
      <c r="H440" s="3" t="s">
        <v>7</v>
      </c>
      <c r="I440" s="3" t="s">
        <v>8</v>
      </c>
      <c r="J440" s="3" t="s">
        <v>10</v>
      </c>
    </row>
    <row r="441" spans="1:10" ht="12.75" x14ac:dyDescent="0.2">
      <c r="A441" s="3" t="s">
        <v>415</v>
      </c>
      <c r="B441" s="4">
        <v>36883</v>
      </c>
      <c r="C441" s="7">
        <v>33004453</v>
      </c>
      <c r="D441" s="3" t="s">
        <v>16</v>
      </c>
      <c r="E441" s="3" t="s">
        <v>50</v>
      </c>
      <c r="F441" s="3" t="s">
        <v>9</v>
      </c>
      <c r="G441" s="3" t="s">
        <v>9</v>
      </c>
      <c r="H441" s="3" t="s">
        <v>8</v>
      </c>
      <c r="I441" s="3" t="s">
        <v>7</v>
      </c>
      <c r="J441" s="3" t="s">
        <v>10</v>
      </c>
    </row>
    <row r="442" spans="1:10" ht="12.75" x14ac:dyDescent="0.2">
      <c r="A442" s="3" t="s">
        <v>160</v>
      </c>
      <c r="B442" s="4">
        <v>37231</v>
      </c>
      <c r="C442" s="7">
        <v>212133007095</v>
      </c>
      <c r="D442" s="3" t="s">
        <v>16</v>
      </c>
      <c r="E442" s="3" t="s">
        <v>50</v>
      </c>
      <c r="F442" s="3" t="s">
        <v>9</v>
      </c>
      <c r="G442" s="3" t="s">
        <v>9</v>
      </c>
      <c r="H442" s="3" t="s">
        <v>7</v>
      </c>
      <c r="I442" s="3" t="s">
        <v>8</v>
      </c>
      <c r="J442" s="3" t="s">
        <v>10</v>
      </c>
    </row>
    <row r="443" spans="1:10" ht="12.75" x14ac:dyDescent="0.2">
      <c r="A443" s="3" t="s">
        <v>212</v>
      </c>
      <c r="B443" s="4">
        <v>37931</v>
      </c>
      <c r="C443" s="7">
        <v>212133008789</v>
      </c>
      <c r="D443" s="3" t="s">
        <v>16</v>
      </c>
      <c r="E443" s="3" t="s">
        <v>50</v>
      </c>
      <c r="F443" s="3" t="s">
        <v>9</v>
      </c>
      <c r="G443" s="3" t="s">
        <v>9</v>
      </c>
      <c r="H443" s="3" t="s">
        <v>7</v>
      </c>
      <c r="I443" s="3" t="s">
        <v>8</v>
      </c>
      <c r="J443" s="3" t="s">
        <v>10</v>
      </c>
    </row>
    <row r="444" spans="1:10" ht="12.75" x14ac:dyDescent="0.2">
      <c r="A444" s="3" t="s">
        <v>191</v>
      </c>
      <c r="B444" s="4">
        <v>36782</v>
      </c>
      <c r="C444" s="7">
        <v>202033004703</v>
      </c>
      <c r="D444" s="3" t="s">
        <v>16</v>
      </c>
      <c r="E444" s="3" t="s">
        <v>111</v>
      </c>
      <c r="F444" s="3" t="s">
        <v>9</v>
      </c>
      <c r="G444" s="3" t="s">
        <v>9</v>
      </c>
      <c r="H444" s="3" t="s">
        <v>7</v>
      </c>
      <c r="I444" s="3" t="s">
        <v>8</v>
      </c>
      <c r="J444" s="3" t="s">
        <v>10</v>
      </c>
    </row>
    <row r="445" spans="1:10" ht="12.75" x14ac:dyDescent="0.2">
      <c r="A445" s="3" t="s">
        <v>23</v>
      </c>
      <c r="B445" s="4">
        <v>37755</v>
      </c>
      <c r="C445" s="7">
        <v>33003024</v>
      </c>
      <c r="D445" s="3" t="s">
        <v>13</v>
      </c>
      <c r="E445" s="3" t="s">
        <v>24</v>
      </c>
      <c r="F445" s="3" t="s">
        <v>8</v>
      </c>
      <c r="G445" s="3" t="s">
        <v>8</v>
      </c>
      <c r="H445" s="3" t="s">
        <v>9</v>
      </c>
      <c r="I445" s="3" t="s">
        <v>10</v>
      </c>
      <c r="J445" s="3" t="s">
        <v>7</v>
      </c>
    </row>
    <row r="446" spans="1:10" ht="12.75" x14ac:dyDescent="0.2">
      <c r="A446" s="3" t="s">
        <v>446</v>
      </c>
      <c r="B446" s="4">
        <v>37226</v>
      </c>
      <c r="C446" s="7">
        <v>212133003674</v>
      </c>
      <c r="D446" s="3" t="s">
        <v>16</v>
      </c>
      <c r="E446" s="3" t="s">
        <v>50</v>
      </c>
      <c r="F446" s="3" t="s">
        <v>8</v>
      </c>
      <c r="G446" s="3" t="s">
        <v>8</v>
      </c>
      <c r="H446" s="3" t="s">
        <v>9</v>
      </c>
      <c r="I446" s="3" t="s">
        <v>7</v>
      </c>
      <c r="J446" s="3" t="s">
        <v>10</v>
      </c>
    </row>
    <row r="447" spans="1:10" ht="12.75" x14ac:dyDescent="0.2">
      <c r="A447" s="3" t="s">
        <v>306</v>
      </c>
      <c r="B447" s="4">
        <v>37047</v>
      </c>
      <c r="C447" s="7">
        <v>19</v>
      </c>
      <c r="D447" s="3" t="s">
        <v>16</v>
      </c>
      <c r="E447" s="3" t="s">
        <v>22</v>
      </c>
      <c r="F447" s="3" t="s">
        <v>9</v>
      </c>
      <c r="G447" s="3" t="s">
        <v>9</v>
      </c>
      <c r="H447" s="3" t="s">
        <v>7</v>
      </c>
      <c r="I447" s="3" t="s">
        <v>10</v>
      </c>
      <c r="J447" s="3" t="s">
        <v>8</v>
      </c>
    </row>
    <row r="448" spans="1:10" ht="12.75" x14ac:dyDescent="0.2">
      <c r="A448" s="3" t="s">
        <v>54</v>
      </c>
      <c r="B448" s="4">
        <v>37273</v>
      </c>
      <c r="C448" s="7">
        <v>33011096</v>
      </c>
      <c r="D448" s="3" t="s">
        <v>16</v>
      </c>
      <c r="E448" s="3" t="s">
        <v>50</v>
      </c>
      <c r="F448" s="3" t="s">
        <v>9</v>
      </c>
      <c r="G448" s="3" t="s">
        <v>9</v>
      </c>
      <c r="H448" s="3" t="s">
        <v>8</v>
      </c>
      <c r="I448" s="3" t="s">
        <v>7</v>
      </c>
      <c r="J448" s="3" t="s">
        <v>10</v>
      </c>
    </row>
    <row r="449" spans="1:10" ht="12.75" x14ac:dyDescent="0.2">
      <c r="A449" s="3" t="s">
        <v>2438</v>
      </c>
      <c r="B449" s="4">
        <v>35772</v>
      </c>
      <c r="C449" s="7">
        <v>212133013367</v>
      </c>
      <c r="D449" s="3" t="s">
        <v>16</v>
      </c>
      <c r="E449" s="3" t="s">
        <v>50</v>
      </c>
      <c r="F449" s="3" t="s">
        <v>9</v>
      </c>
      <c r="G449" s="3" t="s">
        <v>9</v>
      </c>
      <c r="H449" s="3" t="s">
        <v>7</v>
      </c>
      <c r="I449" s="3" t="s">
        <v>8</v>
      </c>
      <c r="J449" s="3" t="s">
        <v>10</v>
      </c>
    </row>
    <row r="450" spans="1:10" ht="12.75" x14ac:dyDescent="0.2">
      <c r="A450" s="3" t="s">
        <v>130</v>
      </c>
      <c r="B450" s="4">
        <v>37143</v>
      </c>
      <c r="C450" s="7">
        <v>202033007515</v>
      </c>
      <c r="D450" s="3" t="s">
        <v>16</v>
      </c>
      <c r="E450" s="3" t="s">
        <v>111</v>
      </c>
      <c r="F450" s="3" t="s">
        <v>9</v>
      </c>
      <c r="G450" s="3" t="s">
        <v>9</v>
      </c>
      <c r="H450" s="3" t="s">
        <v>8</v>
      </c>
      <c r="I450" s="3" t="s">
        <v>7</v>
      </c>
      <c r="J450" s="3" t="s">
        <v>10</v>
      </c>
    </row>
    <row r="451" spans="1:10" ht="12.75" x14ac:dyDescent="0.2">
      <c r="A451" s="3" t="s">
        <v>168</v>
      </c>
      <c r="B451" s="4">
        <v>36393</v>
      </c>
      <c r="C451" s="7">
        <v>202033011467</v>
      </c>
      <c r="D451" s="3" t="s">
        <v>16</v>
      </c>
      <c r="E451" s="3" t="s">
        <v>111</v>
      </c>
      <c r="F451" s="3" t="s">
        <v>8</v>
      </c>
      <c r="G451" s="3" t="s">
        <v>8</v>
      </c>
      <c r="H451" s="3" t="s">
        <v>9</v>
      </c>
      <c r="I451" s="3" t="s">
        <v>7</v>
      </c>
      <c r="J451" s="3" t="s">
        <v>10</v>
      </c>
    </row>
    <row r="452" spans="1:10" ht="12.75" x14ac:dyDescent="0.2">
      <c r="A452" s="3" t="s">
        <v>109</v>
      </c>
      <c r="B452" s="4">
        <v>37438</v>
      </c>
      <c r="C452" s="7">
        <v>212133009346</v>
      </c>
      <c r="D452" s="3" t="s">
        <v>16</v>
      </c>
      <c r="E452" s="3" t="s">
        <v>26</v>
      </c>
      <c r="F452" s="3" t="s">
        <v>7</v>
      </c>
      <c r="G452" s="3" t="s">
        <v>7</v>
      </c>
      <c r="H452" s="3" t="s">
        <v>9</v>
      </c>
      <c r="I452" s="3" t="s">
        <v>8</v>
      </c>
      <c r="J452" s="3" t="s">
        <v>10</v>
      </c>
    </row>
    <row r="453" spans="1:10" ht="12.75" x14ac:dyDescent="0.2">
      <c r="A453" s="3" t="s">
        <v>94</v>
      </c>
      <c r="B453" s="4">
        <v>37302</v>
      </c>
      <c r="C453" s="7">
        <v>212133007871</v>
      </c>
      <c r="D453" s="3" t="s">
        <v>16</v>
      </c>
      <c r="E453" s="3" t="s">
        <v>26</v>
      </c>
      <c r="F453" s="3" t="s">
        <v>9</v>
      </c>
      <c r="G453" s="3" t="s">
        <v>9</v>
      </c>
      <c r="H453" s="3" t="s">
        <v>7</v>
      </c>
      <c r="I453" s="3" t="s">
        <v>8</v>
      </c>
      <c r="J453" s="3" t="s">
        <v>10</v>
      </c>
    </row>
    <row r="454" spans="1:10" ht="12.75" x14ac:dyDescent="0.2">
      <c r="A454" s="3" t="s">
        <v>118</v>
      </c>
      <c r="B454" s="4">
        <v>36343</v>
      </c>
      <c r="C454" s="7">
        <v>212133007919</v>
      </c>
      <c r="D454" s="3" t="s">
        <v>16</v>
      </c>
      <c r="E454" s="3" t="s">
        <v>26</v>
      </c>
      <c r="F454" s="3" t="s">
        <v>9</v>
      </c>
      <c r="G454" s="3" t="s">
        <v>9</v>
      </c>
      <c r="H454" s="3" t="s">
        <v>7</v>
      </c>
      <c r="I454" s="3" t="s">
        <v>8</v>
      </c>
      <c r="J454" s="3" t="s">
        <v>10</v>
      </c>
    </row>
    <row r="455" spans="1:10" ht="12.75" x14ac:dyDescent="0.2">
      <c r="A455" s="3" t="s">
        <v>189</v>
      </c>
      <c r="B455" s="4">
        <v>38007</v>
      </c>
      <c r="C455" s="7">
        <v>212133006362</v>
      </c>
      <c r="D455" s="3" t="s">
        <v>16</v>
      </c>
      <c r="E455" s="3" t="s">
        <v>26</v>
      </c>
      <c r="F455" s="3" t="s">
        <v>9</v>
      </c>
      <c r="G455" s="3" t="s">
        <v>9</v>
      </c>
      <c r="H455" s="3" t="s">
        <v>7</v>
      </c>
      <c r="I455" s="3" t="s">
        <v>8</v>
      </c>
      <c r="J455" s="3" t="s">
        <v>10</v>
      </c>
    </row>
    <row r="456" spans="1:10" ht="12.75" x14ac:dyDescent="0.2">
      <c r="A456" s="3" t="s">
        <v>2439</v>
      </c>
      <c r="B456" s="4">
        <v>36472</v>
      </c>
      <c r="C456" s="7">
        <v>33011004</v>
      </c>
      <c r="D456" s="3" t="s">
        <v>13</v>
      </c>
      <c r="E456" s="3" t="s">
        <v>14</v>
      </c>
      <c r="F456" s="3" t="s">
        <v>9</v>
      </c>
      <c r="G456" s="3" t="s">
        <v>9</v>
      </c>
      <c r="H456" s="3" t="s">
        <v>7</v>
      </c>
      <c r="I456" s="3" t="s">
        <v>8</v>
      </c>
      <c r="J456" s="3" t="s">
        <v>10</v>
      </c>
    </row>
    <row r="457" spans="1:10" ht="12.75" x14ac:dyDescent="0.2">
      <c r="A457" s="3" t="s">
        <v>247</v>
      </c>
      <c r="B457" s="4">
        <v>36780</v>
      </c>
      <c r="C457" s="7">
        <v>212133004952</v>
      </c>
      <c r="D457" s="3" t="s">
        <v>16</v>
      </c>
      <c r="E457" s="3" t="s">
        <v>26</v>
      </c>
      <c r="F457" s="3" t="s">
        <v>9</v>
      </c>
      <c r="G457" s="3" t="s">
        <v>9</v>
      </c>
      <c r="H457" s="3" t="s">
        <v>7</v>
      </c>
      <c r="I457" s="3" t="s">
        <v>8</v>
      </c>
      <c r="J457" s="3" t="s">
        <v>10</v>
      </c>
    </row>
    <row r="458" spans="1:10" ht="12.75" x14ac:dyDescent="0.2">
      <c r="A458" s="3" t="s">
        <v>128</v>
      </c>
      <c r="B458" s="4">
        <v>36699</v>
      </c>
      <c r="C458" s="7">
        <v>21213307818</v>
      </c>
      <c r="D458" s="3" t="s">
        <v>16</v>
      </c>
      <c r="E458" s="3" t="s">
        <v>26</v>
      </c>
      <c r="F458" s="3" t="s">
        <v>9</v>
      </c>
      <c r="G458" s="3" t="s">
        <v>9</v>
      </c>
      <c r="H458" s="3" t="s">
        <v>7</v>
      </c>
      <c r="I458" s="3" t="s">
        <v>8</v>
      </c>
      <c r="J458" s="3" t="s">
        <v>10</v>
      </c>
    </row>
    <row r="459" spans="1:10" ht="12.75" x14ac:dyDescent="0.2">
      <c r="A459" s="3" t="s">
        <v>2440</v>
      </c>
      <c r="B459" s="4">
        <v>37371</v>
      </c>
      <c r="C459" s="7">
        <v>202033001167</v>
      </c>
      <c r="D459" s="3" t="s">
        <v>16</v>
      </c>
      <c r="E459" s="3" t="s">
        <v>111</v>
      </c>
      <c r="F459" s="3" t="s">
        <v>9</v>
      </c>
      <c r="G459" s="3" t="s">
        <v>9</v>
      </c>
      <c r="H459" s="3" t="s">
        <v>7</v>
      </c>
      <c r="I459" s="3" t="s">
        <v>8</v>
      </c>
      <c r="J459" s="3" t="s">
        <v>10</v>
      </c>
    </row>
    <row r="460" spans="1:10" ht="12.75" x14ac:dyDescent="0.2">
      <c r="A460" s="3" t="s">
        <v>386</v>
      </c>
      <c r="B460" s="4">
        <v>37851</v>
      </c>
      <c r="C460" s="7">
        <v>212133009935</v>
      </c>
      <c r="D460" s="3" t="s">
        <v>5</v>
      </c>
      <c r="E460" s="3" t="s">
        <v>31</v>
      </c>
      <c r="F460" s="3" t="s">
        <v>9</v>
      </c>
      <c r="G460" s="3" t="s">
        <v>9</v>
      </c>
      <c r="H460" s="3" t="s">
        <v>8</v>
      </c>
      <c r="I460" s="3" t="s">
        <v>7</v>
      </c>
      <c r="J460" s="3" t="s">
        <v>10</v>
      </c>
    </row>
    <row r="461" spans="1:10" ht="12.75" x14ac:dyDescent="0.2">
      <c r="A461" s="3" t="s">
        <v>234</v>
      </c>
      <c r="B461" s="4">
        <v>37201</v>
      </c>
      <c r="C461" s="7">
        <v>212133010615</v>
      </c>
      <c r="D461" s="3" t="s">
        <v>5</v>
      </c>
      <c r="E461" s="3" t="s">
        <v>6</v>
      </c>
      <c r="F461" s="3" t="s">
        <v>7</v>
      </c>
      <c r="G461" s="3" t="s">
        <v>7</v>
      </c>
      <c r="H461" s="3" t="s">
        <v>9</v>
      </c>
      <c r="I461" s="3" t="s">
        <v>8</v>
      </c>
      <c r="J461" s="3" t="s">
        <v>10</v>
      </c>
    </row>
    <row r="462" spans="1:10" ht="12.75" x14ac:dyDescent="0.2">
      <c r="A462" s="3" t="s">
        <v>2441</v>
      </c>
      <c r="B462" s="4">
        <v>37233</v>
      </c>
      <c r="C462" s="7">
        <v>212133001185</v>
      </c>
      <c r="D462" s="3" t="s">
        <v>16</v>
      </c>
      <c r="E462" s="3" t="s">
        <v>26</v>
      </c>
      <c r="F462" s="3" t="s">
        <v>9</v>
      </c>
      <c r="G462" s="3" t="s">
        <v>9</v>
      </c>
      <c r="H462" s="3" t="s">
        <v>7</v>
      </c>
      <c r="I462" s="3" t="s">
        <v>10</v>
      </c>
      <c r="J462" s="3" t="s">
        <v>8</v>
      </c>
    </row>
    <row r="463" spans="1:10" ht="12.75" x14ac:dyDescent="0.2">
      <c r="A463" s="3" t="s">
        <v>156</v>
      </c>
      <c r="B463" s="4">
        <v>31795</v>
      </c>
      <c r="C463" s="7">
        <v>202033013163</v>
      </c>
      <c r="D463" s="3" t="s">
        <v>16</v>
      </c>
      <c r="E463" s="3" t="s">
        <v>26</v>
      </c>
      <c r="F463" s="3" t="s">
        <v>9</v>
      </c>
      <c r="G463" s="3" t="s">
        <v>9</v>
      </c>
      <c r="H463" s="3" t="s">
        <v>7</v>
      </c>
      <c r="I463" s="3" t="s">
        <v>8</v>
      </c>
      <c r="J463" s="3" t="s">
        <v>10</v>
      </c>
    </row>
    <row r="464" spans="1:10" ht="12.75" x14ac:dyDescent="0.2">
      <c r="A464" s="3" t="s">
        <v>288</v>
      </c>
      <c r="B464" s="4">
        <v>33847</v>
      </c>
      <c r="C464" s="7">
        <v>212133015182</v>
      </c>
      <c r="D464" s="3" t="s">
        <v>16</v>
      </c>
      <c r="E464" s="3" t="s">
        <v>26</v>
      </c>
      <c r="F464" s="3" t="s">
        <v>9</v>
      </c>
      <c r="G464" s="3" t="s">
        <v>9</v>
      </c>
      <c r="H464" s="3" t="s">
        <v>7</v>
      </c>
      <c r="I464" s="3" t="s">
        <v>8</v>
      </c>
      <c r="J464" s="3" t="s">
        <v>10</v>
      </c>
    </row>
    <row r="465" spans="1:10" ht="12.75" x14ac:dyDescent="0.2">
      <c r="A465" s="3" t="s">
        <v>172</v>
      </c>
      <c r="B465" s="4">
        <v>37010</v>
      </c>
      <c r="C465" s="7">
        <v>202033005740</v>
      </c>
      <c r="D465" s="3" t="s">
        <v>16</v>
      </c>
      <c r="E465" s="3" t="s">
        <v>111</v>
      </c>
      <c r="F465" s="3" t="s">
        <v>9</v>
      </c>
      <c r="G465" s="3" t="s">
        <v>9</v>
      </c>
      <c r="H465" s="3" t="s">
        <v>8</v>
      </c>
      <c r="I465" s="3" t="s">
        <v>7</v>
      </c>
      <c r="J465" s="3" t="s">
        <v>10</v>
      </c>
    </row>
    <row r="466" spans="1:10" ht="12.75" x14ac:dyDescent="0.2">
      <c r="A466" s="3" t="s">
        <v>2442</v>
      </c>
      <c r="B466" s="4">
        <v>36962</v>
      </c>
      <c r="C466" s="7">
        <v>212133004440</v>
      </c>
      <c r="D466" s="3" t="s">
        <v>16</v>
      </c>
      <c r="E466" s="3" t="s">
        <v>26</v>
      </c>
      <c r="F466" s="3" t="s">
        <v>9</v>
      </c>
      <c r="G466" s="3" t="s">
        <v>9</v>
      </c>
      <c r="H466" s="3" t="s">
        <v>7</v>
      </c>
      <c r="I466" s="3" t="s">
        <v>8</v>
      </c>
      <c r="J466" s="3" t="s">
        <v>10</v>
      </c>
    </row>
    <row r="467" spans="1:10" ht="12.75" x14ac:dyDescent="0.2">
      <c r="A467" s="3" t="s">
        <v>232</v>
      </c>
      <c r="B467" s="4">
        <v>37597</v>
      </c>
      <c r="C467" s="7">
        <v>33003582</v>
      </c>
      <c r="D467" s="3" t="s">
        <v>16</v>
      </c>
      <c r="E467" s="3" t="s">
        <v>26</v>
      </c>
      <c r="F467" s="3" t="s">
        <v>9</v>
      </c>
      <c r="G467" s="3" t="s">
        <v>9</v>
      </c>
      <c r="H467" s="3" t="s">
        <v>7</v>
      </c>
      <c r="I467" s="3" t="s">
        <v>8</v>
      </c>
      <c r="J467" s="3" t="s">
        <v>10</v>
      </c>
    </row>
    <row r="468" spans="1:10" ht="12.75" x14ac:dyDescent="0.2">
      <c r="A468" s="3" t="s">
        <v>414</v>
      </c>
      <c r="B468" s="4">
        <v>37806</v>
      </c>
      <c r="C468" s="7">
        <v>33008479</v>
      </c>
      <c r="D468" s="3" t="s">
        <v>16</v>
      </c>
      <c r="E468" s="3" t="s">
        <v>26</v>
      </c>
      <c r="F468" s="3" t="s">
        <v>9</v>
      </c>
      <c r="G468" s="3" t="s">
        <v>9</v>
      </c>
      <c r="H468" s="3" t="s">
        <v>8</v>
      </c>
      <c r="I468" s="3" t="s">
        <v>7</v>
      </c>
      <c r="J468" s="3" t="s">
        <v>10</v>
      </c>
    </row>
    <row r="469" spans="1:10" ht="12.75" x14ac:dyDescent="0.2">
      <c r="A469" s="3" t="s">
        <v>2443</v>
      </c>
      <c r="B469" s="4">
        <v>37572</v>
      </c>
      <c r="C469" s="7">
        <v>212133010933</v>
      </c>
      <c r="D469" s="3" t="s">
        <v>16</v>
      </c>
      <c r="E469" s="3" t="s">
        <v>26</v>
      </c>
      <c r="F469" s="3" t="s">
        <v>9</v>
      </c>
      <c r="G469" s="3" t="s">
        <v>9</v>
      </c>
      <c r="H469" s="3" t="s">
        <v>7</v>
      </c>
      <c r="I469" s="3" t="s">
        <v>8</v>
      </c>
      <c r="J469" s="3" t="s">
        <v>10</v>
      </c>
    </row>
    <row r="470" spans="1:10" ht="12.75" x14ac:dyDescent="0.2">
      <c r="A470" s="3" t="s">
        <v>178</v>
      </c>
      <c r="B470" s="4">
        <v>36534</v>
      </c>
      <c r="C470" s="7">
        <v>212133001201</v>
      </c>
      <c r="D470" s="3" t="s">
        <v>16</v>
      </c>
      <c r="E470" s="3" t="s">
        <v>26</v>
      </c>
      <c r="F470" s="3" t="s">
        <v>9</v>
      </c>
      <c r="G470" s="3" t="s">
        <v>9</v>
      </c>
      <c r="H470" s="3" t="s">
        <v>7</v>
      </c>
      <c r="I470" s="3" t="s">
        <v>10</v>
      </c>
      <c r="J470" s="3" t="s">
        <v>8</v>
      </c>
    </row>
    <row r="471" spans="1:10" ht="12.75" x14ac:dyDescent="0.2">
      <c r="A471" s="3" t="s">
        <v>40</v>
      </c>
      <c r="B471" s="4">
        <v>34916</v>
      </c>
      <c r="C471" s="7">
        <v>212133013598</v>
      </c>
      <c r="D471" s="3" t="s">
        <v>16</v>
      </c>
      <c r="E471" s="3" t="s">
        <v>26</v>
      </c>
      <c r="F471" s="3" t="s">
        <v>9</v>
      </c>
      <c r="G471" s="3" t="s">
        <v>9</v>
      </c>
      <c r="H471" s="3" t="s">
        <v>7</v>
      </c>
      <c r="I471" s="3" t="s">
        <v>10</v>
      </c>
      <c r="J471" s="3" t="s">
        <v>8</v>
      </c>
    </row>
    <row r="472" spans="1:10" ht="12.75" x14ac:dyDescent="0.2">
      <c r="A472" s="3" t="s">
        <v>209</v>
      </c>
      <c r="B472" s="4">
        <v>37337</v>
      </c>
      <c r="C472" s="7">
        <v>212133003608</v>
      </c>
      <c r="D472" s="3" t="s">
        <v>16</v>
      </c>
      <c r="E472" s="3" t="s">
        <v>26</v>
      </c>
      <c r="F472" s="3" t="s">
        <v>9</v>
      </c>
      <c r="G472" s="3" t="s">
        <v>9</v>
      </c>
      <c r="H472" s="3" t="s">
        <v>7</v>
      </c>
      <c r="I472" s="3" t="s">
        <v>10</v>
      </c>
      <c r="J472" s="3" t="s">
        <v>8</v>
      </c>
    </row>
    <row r="473" spans="1:10" ht="12.75" x14ac:dyDescent="0.2">
      <c r="A473" s="3" t="s">
        <v>326</v>
      </c>
      <c r="B473" s="4">
        <v>37259</v>
      </c>
      <c r="C473" s="7">
        <v>33011046</v>
      </c>
      <c r="D473" s="3" t="s">
        <v>16</v>
      </c>
      <c r="E473" s="3" t="s">
        <v>26</v>
      </c>
      <c r="F473" s="3" t="s">
        <v>9</v>
      </c>
      <c r="G473" s="3" t="s">
        <v>9</v>
      </c>
      <c r="H473" s="3" t="s">
        <v>8</v>
      </c>
      <c r="I473" s="3" t="s">
        <v>7</v>
      </c>
      <c r="J473" s="3" t="s">
        <v>10</v>
      </c>
    </row>
    <row r="474" spans="1:10" ht="12.75" x14ac:dyDescent="0.2">
      <c r="A474" s="3" t="s">
        <v>2444</v>
      </c>
      <c r="B474" s="4">
        <v>36794</v>
      </c>
      <c r="C474" s="7">
        <v>212133007953</v>
      </c>
      <c r="D474" s="3" t="s">
        <v>16</v>
      </c>
      <c r="E474" s="3" t="s">
        <v>26</v>
      </c>
      <c r="F474" s="3" t="s">
        <v>9</v>
      </c>
      <c r="G474" s="3" t="s">
        <v>9</v>
      </c>
      <c r="H474" s="3" t="s">
        <v>7</v>
      </c>
      <c r="I474" s="3" t="s">
        <v>8</v>
      </c>
      <c r="J474" s="3" t="s">
        <v>10</v>
      </c>
    </row>
    <row r="475" spans="1:10" ht="12.75" x14ac:dyDescent="0.2">
      <c r="A475" s="3" t="s">
        <v>2445</v>
      </c>
      <c r="B475" s="4">
        <v>37817</v>
      </c>
      <c r="C475" s="7">
        <v>212133003000</v>
      </c>
      <c r="D475" s="3" t="s">
        <v>16</v>
      </c>
      <c r="E475" s="3" t="s">
        <v>26</v>
      </c>
      <c r="F475" s="3" t="s">
        <v>9</v>
      </c>
      <c r="G475" s="3" t="s">
        <v>9</v>
      </c>
      <c r="H475" s="3" t="s">
        <v>8</v>
      </c>
      <c r="I475" s="3" t="s">
        <v>7</v>
      </c>
      <c r="J475" s="3" t="s">
        <v>10</v>
      </c>
    </row>
    <row r="476" spans="1:10" ht="12.75" x14ac:dyDescent="0.2">
      <c r="A476" s="3" t="s">
        <v>146</v>
      </c>
      <c r="B476" s="4">
        <v>37762</v>
      </c>
      <c r="C476" s="7">
        <v>33006388</v>
      </c>
      <c r="D476" s="3" t="s">
        <v>16</v>
      </c>
      <c r="E476" s="3" t="s">
        <v>26</v>
      </c>
      <c r="F476" s="3" t="s">
        <v>9</v>
      </c>
      <c r="G476" s="3" t="s">
        <v>9</v>
      </c>
      <c r="H476" s="3" t="s">
        <v>7</v>
      </c>
      <c r="I476" s="3" t="s">
        <v>8</v>
      </c>
      <c r="J476" s="3" t="s">
        <v>10</v>
      </c>
    </row>
    <row r="477" spans="1:10" ht="12.75" x14ac:dyDescent="0.2">
      <c r="A477" s="3" t="s">
        <v>437</v>
      </c>
      <c r="B477" s="4">
        <v>35815</v>
      </c>
      <c r="C477" s="7">
        <v>212133001245</v>
      </c>
      <c r="D477" s="3" t="s">
        <v>16</v>
      </c>
      <c r="E477" s="3" t="s">
        <v>26</v>
      </c>
      <c r="F477" s="3" t="s">
        <v>7</v>
      </c>
      <c r="G477" s="3" t="s">
        <v>7</v>
      </c>
      <c r="H477" s="3" t="s">
        <v>9</v>
      </c>
      <c r="I477" s="3" t="s">
        <v>8</v>
      </c>
      <c r="J477" s="3" t="s">
        <v>10</v>
      </c>
    </row>
    <row r="478" spans="1:10" ht="12.75" x14ac:dyDescent="0.2">
      <c r="A478" s="3" t="s">
        <v>115</v>
      </c>
      <c r="B478" s="4">
        <v>37991</v>
      </c>
      <c r="C478" s="7">
        <v>212133005301</v>
      </c>
      <c r="D478" s="3" t="s">
        <v>16</v>
      </c>
      <c r="E478" s="3" t="s">
        <v>26</v>
      </c>
      <c r="F478" s="3" t="s">
        <v>9</v>
      </c>
      <c r="G478" s="3" t="s">
        <v>9</v>
      </c>
      <c r="H478" s="3" t="s">
        <v>8</v>
      </c>
      <c r="I478" s="3" t="s">
        <v>7</v>
      </c>
      <c r="J478" s="3" t="s">
        <v>10</v>
      </c>
    </row>
    <row r="479" spans="1:10" ht="12.75" x14ac:dyDescent="0.2">
      <c r="A479" s="3" t="s">
        <v>186</v>
      </c>
      <c r="B479" s="4">
        <v>36611</v>
      </c>
      <c r="C479" s="7">
        <v>212133003560</v>
      </c>
      <c r="D479" s="3" t="s">
        <v>16</v>
      </c>
      <c r="E479" s="3" t="s">
        <v>26</v>
      </c>
      <c r="F479" s="3" t="s">
        <v>9</v>
      </c>
      <c r="G479" s="3" t="s">
        <v>9</v>
      </c>
      <c r="H479" s="3" t="s">
        <v>7</v>
      </c>
      <c r="I479" s="3" t="s">
        <v>8</v>
      </c>
      <c r="J479" s="3" t="s">
        <v>10</v>
      </c>
    </row>
    <row r="480" spans="1:10" ht="12.75" x14ac:dyDescent="0.2">
      <c r="A480" s="3" t="s">
        <v>2446</v>
      </c>
      <c r="B480" s="4">
        <v>37743</v>
      </c>
      <c r="C480" s="7">
        <v>212131000091</v>
      </c>
      <c r="D480" s="3" t="s">
        <v>16</v>
      </c>
      <c r="E480" s="3" t="s">
        <v>26</v>
      </c>
      <c r="F480" s="3" t="s">
        <v>9</v>
      </c>
      <c r="G480" s="3" t="s">
        <v>9</v>
      </c>
      <c r="H480" s="3" t="s">
        <v>7</v>
      </c>
      <c r="I480" s="3" t="s">
        <v>8</v>
      </c>
      <c r="J480" s="3" t="s">
        <v>10</v>
      </c>
    </row>
    <row r="481" spans="1:10" ht="12.75" x14ac:dyDescent="0.2">
      <c r="A481" s="3" t="s">
        <v>163</v>
      </c>
      <c r="B481" s="4">
        <v>37006</v>
      </c>
      <c r="C481" s="7" t="s">
        <v>164</v>
      </c>
      <c r="D481" s="3" t="s">
        <v>16</v>
      </c>
      <c r="E481" s="3" t="s">
        <v>111</v>
      </c>
      <c r="F481" s="3" t="s">
        <v>9</v>
      </c>
      <c r="G481" s="3" t="s">
        <v>9</v>
      </c>
      <c r="H481" s="3" t="s">
        <v>7</v>
      </c>
      <c r="I481" s="3" t="s">
        <v>10</v>
      </c>
      <c r="J481" s="3" t="s">
        <v>8</v>
      </c>
    </row>
    <row r="482" spans="1:10" ht="12.75" x14ac:dyDescent="0.2">
      <c r="A482" s="3" t="s">
        <v>237</v>
      </c>
      <c r="B482" s="4">
        <v>37299</v>
      </c>
      <c r="C482" s="7">
        <v>212133009139</v>
      </c>
      <c r="D482" s="3" t="s">
        <v>16</v>
      </c>
      <c r="E482" s="3" t="s">
        <v>26</v>
      </c>
      <c r="F482" s="3" t="s">
        <v>9</v>
      </c>
      <c r="G482" s="3" t="s">
        <v>9</v>
      </c>
      <c r="H482" s="3" t="s">
        <v>8</v>
      </c>
      <c r="I482" s="3" t="s">
        <v>7</v>
      </c>
      <c r="J482" s="3" t="s">
        <v>10</v>
      </c>
    </row>
    <row r="483" spans="1:10" ht="12.75" x14ac:dyDescent="0.2">
      <c r="A483" s="3" t="s">
        <v>2447</v>
      </c>
      <c r="B483" s="4">
        <v>37754</v>
      </c>
      <c r="C483" s="7">
        <v>212133004168</v>
      </c>
      <c r="D483" s="3" t="s">
        <v>16</v>
      </c>
      <c r="E483" s="3" t="s">
        <v>26</v>
      </c>
      <c r="F483" s="3" t="s">
        <v>9</v>
      </c>
      <c r="G483" s="3" t="s">
        <v>9</v>
      </c>
      <c r="H483" s="3" t="s">
        <v>7</v>
      </c>
      <c r="I483" s="3" t="s">
        <v>8</v>
      </c>
      <c r="J483" s="3" t="s">
        <v>10</v>
      </c>
    </row>
    <row r="484" spans="1:10" ht="12.75" x14ac:dyDescent="0.2">
      <c r="A484" s="3" t="s">
        <v>2448</v>
      </c>
      <c r="B484" s="4">
        <v>35104</v>
      </c>
      <c r="C484" s="7">
        <v>212133013087</v>
      </c>
      <c r="D484" s="3" t="s">
        <v>16</v>
      </c>
      <c r="E484" s="3" t="s">
        <v>26</v>
      </c>
      <c r="F484" s="3" t="s">
        <v>10</v>
      </c>
      <c r="G484" s="3" t="s">
        <v>10</v>
      </c>
      <c r="H484" s="3" t="s">
        <v>9</v>
      </c>
      <c r="I484" s="3" t="s">
        <v>7</v>
      </c>
      <c r="J484" s="3" t="s">
        <v>8</v>
      </c>
    </row>
    <row r="485" spans="1:10" ht="12.75" x14ac:dyDescent="0.2">
      <c r="A485" s="3" t="s">
        <v>2449</v>
      </c>
      <c r="B485" s="4">
        <v>37368</v>
      </c>
      <c r="C485" s="7">
        <v>212133005923</v>
      </c>
      <c r="D485" s="3" t="s">
        <v>16</v>
      </c>
      <c r="E485" s="3" t="s">
        <v>50</v>
      </c>
      <c r="F485" s="3" t="s">
        <v>9</v>
      </c>
      <c r="G485" s="3" t="s">
        <v>9</v>
      </c>
      <c r="H485" s="3" t="s">
        <v>8</v>
      </c>
      <c r="I485" s="3" t="s">
        <v>7</v>
      </c>
      <c r="J485" s="3" t="s">
        <v>10</v>
      </c>
    </row>
    <row r="486" spans="1:10" ht="12.75" x14ac:dyDescent="0.2">
      <c r="A486" s="3" t="s">
        <v>2450</v>
      </c>
      <c r="B486" s="4">
        <v>36812</v>
      </c>
      <c r="C486" s="7">
        <v>202033007438</v>
      </c>
      <c r="D486" s="3" t="s">
        <v>16</v>
      </c>
      <c r="E486" s="3" t="s">
        <v>111</v>
      </c>
      <c r="F486" s="3" t="s">
        <v>9</v>
      </c>
      <c r="G486" s="3" t="s">
        <v>9</v>
      </c>
      <c r="H486" s="3" t="s">
        <v>8</v>
      </c>
      <c r="I486" s="3" t="s">
        <v>7</v>
      </c>
      <c r="J486" s="3" t="s">
        <v>10</v>
      </c>
    </row>
    <row r="487" spans="1:10" ht="12.75" x14ac:dyDescent="0.2">
      <c r="A487" s="3" t="s">
        <v>239</v>
      </c>
      <c r="B487" s="4">
        <v>38019</v>
      </c>
      <c r="C487" s="7">
        <v>212133007844</v>
      </c>
      <c r="D487" s="3" t="s">
        <v>16</v>
      </c>
      <c r="E487" s="3" t="s">
        <v>26</v>
      </c>
      <c r="F487" s="3" t="s">
        <v>9</v>
      </c>
      <c r="G487" s="3" t="s">
        <v>9</v>
      </c>
      <c r="H487" s="3" t="s">
        <v>7</v>
      </c>
      <c r="I487" s="3" t="s">
        <v>8</v>
      </c>
      <c r="J487" s="3" t="s">
        <v>10</v>
      </c>
    </row>
    <row r="488" spans="1:10" ht="12.75" x14ac:dyDescent="0.2">
      <c r="A488" s="3" t="s">
        <v>323</v>
      </c>
      <c r="B488" s="4">
        <v>37838</v>
      </c>
      <c r="C488" s="7">
        <v>21213300196</v>
      </c>
      <c r="D488" s="3" t="s">
        <v>16</v>
      </c>
      <c r="E488" s="3" t="s">
        <v>26</v>
      </c>
      <c r="F488" s="3" t="s">
        <v>9</v>
      </c>
      <c r="G488" s="3" t="s">
        <v>7</v>
      </c>
      <c r="H488" s="3" t="s">
        <v>10</v>
      </c>
      <c r="I488" s="3" t="s">
        <v>9</v>
      </c>
      <c r="J488" s="3" t="s">
        <v>8</v>
      </c>
    </row>
    <row r="489" spans="1:10" ht="12.75" x14ac:dyDescent="0.2">
      <c r="A489" s="3" t="s">
        <v>203</v>
      </c>
      <c r="B489" s="4">
        <v>37700</v>
      </c>
      <c r="C489" s="7">
        <v>212133011118</v>
      </c>
      <c r="D489" s="3" t="s">
        <v>16</v>
      </c>
      <c r="E489" s="3" t="s">
        <v>26</v>
      </c>
      <c r="F489" s="3" t="s">
        <v>9</v>
      </c>
      <c r="G489" s="3" t="s">
        <v>9</v>
      </c>
      <c r="H489" s="3" t="s">
        <v>7</v>
      </c>
      <c r="I489" s="3" t="s">
        <v>8</v>
      </c>
      <c r="J489" s="3" t="s">
        <v>10</v>
      </c>
    </row>
    <row r="490" spans="1:10" ht="12.75" x14ac:dyDescent="0.2">
      <c r="A490" s="3" t="s">
        <v>185</v>
      </c>
      <c r="B490" s="4">
        <v>37270</v>
      </c>
      <c r="C490" s="7">
        <v>212133013308</v>
      </c>
      <c r="D490" s="3" t="s">
        <v>16</v>
      </c>
      <c r="E490" s="3" t="s">
        <v>26</v>
      </c>
      <c r="F490" s="3" t="s">
        <v>9</v>
      </c>
      <c r="G490" s="3" t="s">
        <v>9</v>
      </c>
      <c r="H490" s="3" t="s">
        <v>8</v>
      </c>
      <c r="I490" s="3" t="s">
        <v>7</v>
      </c>
      <c r="J490" s="3" t="s">
        <v>10</v>
      </c>
    </row>
    <row r="491" spans="1:10" ht="12.75" x14ac:dyDescent="0.2">
      <c r="A491" s="3" t="s">
        <v>2451</v>
      </c>
      <c r="B491" s="4">
        <v>37914</v>
      </c>
      <c r="C491" s="7">
        <v>212133009149</v>
      </c>
      <c r="D491" s="3" t="s">
        <v>16</v>
      </c>
      <c r="E491" s="3" t="s">
        <v>26</v>
      </c>
      <c r="F491" s="3" t="s">
        <v>9</v>
      </c>
      <c r="G491" s="3" t="s">
        <v>9</v>
      </c>
      <c r="H491" s="3" t="s">
        <v>7</v>
      </c>
      <c r="I491" s="3" t="s">
        <v>8</v>
      </c>
      <c r="J491" s="3" t="s">
        <v>10</v>
      </c>
    </row>
    <row r="492" spans="1:10" ht="12.75" x14ac:dyDescent="0.2">
      <c r="A492" s="3" t="s">
        <v>2452</v>
      </c>
      <c r="B492" s="4">
        <v>37033</v>
      </c>
      <c r="C492" s="7">
        <v>212133001137</v>
      </c>
      <c r="D492" s="3" t="s">
        <v>16</v>
      </c>
      <c r="E492" s="3" t="s">
        <v>26</v>
      </c>
      <c r="F492" s="3" t="s">
        <v>7</v>
      </c>
      <c r="G492" s="3" t="s">
        <v>7</v>
      </c>
      <c r="H492" s="3" t="s">
        <v>9</v>
      </c>
      <c r="I492" s="3" t="s">
        <v>8</v>
      </c>
      <c r="J492" s="3" t="s">
        <v>10</v>
      </c>
    </row>
    <row r="493" spans="1:10" ht="12.75" x14ac:dyDescent="0.2">
      <c r="A493" s="3" t="s">
        <v>302</v>
      </c>
      <c r="B493" s="4">
        <v>37045</v>
      </c>
      <c r="C493" s="7">
        <v>33001114</v>
      </c>
      <c r="D493" s="3" t="s">
        <v>16</v>
      </c>
      <c r="E493" s="3" t="s">
        <v>17</v>
      </c>
      <c r="F493" s="3" t="s">
        <v>9</v>
      </c>
      <c r="G493" s="3" t="s">
        <v>9</v>
      </c>
      <c r="H493" s="3" t="s">
        <v>8</v>
      </c>
      <c r="I493" s="3" t="s">
        <v>7</v>
      </c>
      <c r="J493" s="3" t="s">
        <v>10</v>
      </c>
    </row>
    <row r="494" spans="1:10" ht="12.75" x14ac:dyDescent="0.2">
      <c r="A494" s="3" t="s">
        <v>120</v>
      </c>
      <c r="B494" s="4">
        <v>34159</v>
      </c>
      <c r="C494" s="7">
        <v>212133016098</v>
      </c>
      <c r="D494" s="3" t="s">
        <v>16</v>
      </c>
      <c r="E494" s="3" t="s">
        <v>17</v>
      </c>
      <c r="F494" s="3" t="s">
        <v>7</v>
      </c>
      <c r="G494" s="3" t="s">
        <v>7</v>
      </c>
      <c r="H494" s="3" t="s">
        <v>9</v>
      </c>
      <c r="I494" s="3" t="s">
        <v>10</v>
      </c>
      <c r="J494" s="3" t="s">
        <v>8</v>
      </c>
    </row>
    <row r="495" spans="1:10" ht="12.75" x14ac:dyDescent="0.2">
      <c r="A495" s="3" t="s">
        <v>15</v>
      </c>
      <c r="B495" s="4">
        <v>30666</v>
      </c>
      <c r="C495" s="7">
        <v>212133012718</v>
      </c>
      <c r="D495" s="3" t="s">
        <v>16</v>
      </c>
      <c r="E495" s="3" t="s">
        <v>17</v>
      </c>
      <c r="F495" s="3" t="s">
        <v>9</v>
      </c>
      <c r="G495" s="3" t="s">
        <v>9</v>
      </c>
      <c r="H495" s="3" t="s">
        <v>7</v>
      </c>
      <c r="I495" s="3" t="s">
        <v>8</v>
      </c>
      <c r="J495" s="3" t="s">
        <v>10</v>
      </c>
    </row>
    <row r="496" spans="1:10" ht="12.75" x14ac:dyDescent="0.2">
      <c r="A496" s="3" t="s">
        <v>250</v>
      </c>
      <c r="B496" s="4">
        <v>38171</v>
      </c>
      <c r="C496" s="7">
        <v>212133003709</v>
      </c>
      <c r="D496" s="3" t="s">
        <v>16</v>
      </c>
      <c r="E496" s="3" t="s">
        <v>17</v>
      </c>
      <c r="F496" s="3" t="s">
        <v>9</v>
      </c>
      <c r="G496" s="3" t="s">
        <v>9</v>
      </c>
      <c r="H496" s="3" t="s">
        <v>8</v>
      </c>
      <c r="I496" s="3" t="s">
        <v>7</v>
      </c>
      <c r="J496" s="3" t="s">
        <v>10</v>
      </c>
    </row>
    <row r="497" spans="1:10" ht="12.75" x14ac:dyDescent="0.2">
      <c r="A497" s="3" t="s">
        <v>292</v>
      </c>
      <c r="B497" s="4">
        <v>37533</v>
      </c>
      <c r="C497" s="7">
        <v>33003662</v>
      </c>
      <c r="D497" s="3" t="s">
        <v>16</v>
      </c>
      <c r="E497" s="3" t="s">
        <v>17</v>
      </c>
      <c r="F497" s="3" t="s">
        <v>7</v>
      </c>
      <c r="G497" s="3" t="s">
        <v>7</v>
      </c>
      <c r="H497" s="3" t="s">
        <v>9</v>
      </c>
      <c r="I497" s="3" t="s">
        <v>8</v>
      </c>
      <c r="J497" s="3" t="s">
        <v>10</v>
      </c>
    </row>
    <row r="498" spans="1:10" ht="12.75" x14ac:dyDescent="0.2">
      <c r="A498" s="3" t="s">
        <v>426</v>
      </c>
      <c r="B498" s="4">
        <v>37299</v>
      </c>
      <c r="C498" s="7">
        <v>212133005209</v>
      </c>
      <c r="D498" s="3" t="s">
        <v>16</v>
      </c>
      <c r="E498" s="3" t="s">
        <v>17</v>
      </c>
      <c r="F498" s="3" t="s">
        <v>9</v>
      </c>
      <c r="G498" s="3" t="s">
        <v>9</v>
      </c>
      <c r="H498" s="3" t="s">
        <v>7</v>
      </c>
      <c r="I498" s="3" t="s">
        <v>8</v>
      </c>
      <c r="J498" s="3" t="s">
        <v>10</v>
      </c>
    </row>
    <row r="499" spans="1:10" ht="12.75" x14ac:dyDescent="0.2">
      <c r="A499" s="3" t="s">
        <v>387</v>
      </c>
      <c r="B499" s="4">
        <v>37566</v>
      </c>
      <c r="C499" s="7">
        <v>212133009690</v>
      </c>
      <c r="D499" s="3" t="s">
        <v>5</v>
      </c>
      <c r="E499" s="3" t="s">
        <v>88</v>
      </c>
      <c r="F499" s="3" t="s">
        <v>9</v>
      </c>
      <c r="G499" s="3" t="s">
        <v>9</v>
      </c>
      <c r="H499" s="3" t="s">
        <v>8</v>
      </c>
      <c r="I499" s="3" t="s">
        <v>7</v>
      </c>
      <c r="J499" s="3" t="s">
        <v>10</v>
      </c>
    </row>
    <row r="500" spans="1:10" ht="12.75" x14ac:dyDescent="0.2">
      <c r="A500" s="3" t="s">
        <v>231</v>
      </c>
      <c r="B500" s="4">
        <v>37771</v>
      </c>
      <c r="C500" s="7">
        <v>33007856</v>
      </c>
      <c r="D500" s="3" t="s">
        <v>16</v>
      </c>
      <c r="E500" s="3" t="s">
        <v>17</v>
      </c>
      <c r="F500" s="3" t="s">
        <v>9</v>
      </c>
      <c r="G500" s="3" t="s">
        <v>9</v>
      </c>
      <c r="H500" s="3" t="s">
        <v>8</v>
      </c>
      <c r="I500" s="3" t="s">
        <v>7</v>
      </c>
      <c r="J500" s="3" t="s">
        <v>10</v>
      </c>
    </row>
    <row r="501" spans="1:10" ht="12.75" x14ac:dyDescent="0.2">
      <c r="A501" s="3" t="s">
        <v>2453</v>
      </c>
      <c r="B501" s="4">
        <v>37172</v>
      </c>
      <c r="C501" s="7" t="s">
        <v>110</v>
      </c>
      <c r="D501" s="3" t="s">
        <v>16</v>
      </c>
      <c r="E501" s="3" t="s">
        <v>111</v>
      </c>
      <c r="F501" s="3" t="s">
        <v>9</v>
      </c>
      <c r="G501" s="3" t="s">
        <v>9</v>
      </c>
      <c r="H501" s="3" t="s">
        <v>7</v>
      </c>
      <c r="I501" s="3" t="s">
        <v>10</v>
      </c>
      <c r="J501" s="3" t="s">
        <v>8</v>
      </c>
    </row>
    <row r="502" spans="1:10" ht="12.75" x14ac:dyDescent="0.2">
      <c r="A502" s="3" t="s">
        <v>2454</v>
      </c>
      <c r="B502" s="4">
        <v>37829</v>
      </c>
      <c r="C502" s="7">
        <v>212133006507</v>
      </c>
      <c r="D502" s="3" t="s">
        <v>16</v>
      </c>
      <c r="E502" s="3" t="s">
        <v>17</v>
      </c>
      <c r="F502" s="3" t="s">
        <v>9</v>
      </c>
      <c r="G502" s="3" t="s">
        <v>9</v>
      </c>
      <c r="H502" s="3" t="s">
        <v>7</v>
      </c>
      <c r="I502" s="3" t="s">
        <v>8</v>
      </c>
      <c r="J502" s="3" t="s">
        <v>10</v>
      </c>
    </row>
    <row r="503" spans="1:10" ht="12.75" x14ac:dyDescent="0.2">
      <c r="A503" s="3" t="s">
        <v>307</v>
      </c>
      <c r="B503" s="4">
        <v>37919</v>
      </c>
      <c r="C503" s="7">
        <v>212133007879</v>
      </c>
      <c r="D503" s="3" t="s">
        <v>16</v>
      </c>
      <c r="E503" s="3" t="s">
        <v>17</v>
      </c>
      <c r="F503" s="3" t="s">
        <v>9</v>
      </c>
      <c r="G503" s="3" t="s">
        <v>9</v>
      </c>
      <c r="H503" s="3" t="s">
        <v>7</v>
      </c>
      <c r="I503" s="3" t="s">
        <v>8</v>
      </c>
      <c r="J503" s="3" t="s">
        <v>10</v>
      </c>
    </row>
    <row r="504" spans="1:10" ht="12.75" x14ac:dyDescent="0.2">
      <c r="A504" s="3" t="s">
        <v>2455</v>
      </c>
      <c r="B504" s="4">
        <v>36141</v>
      </c>
      <c r="C504" s="7">
        <v>202033011003</v>
      </c>
      <c r="D504" s="3" t="s">
        <v>5</v>
      </c>
      <c r="E504" s="3" t="s">
        <v>84</v>
      </c>
      <c r="F504" s="3" t="s">
        <v>7</v>
      </c>
      <c r="G504" s="3" t="s">
        <v>7</v>
      </c>
      <c r="H504" s="3" t="s">
        <v>8</v>
      </c>
      <c r="I504" s="3" t="s">
        <v>9</v>
      </c>
      <c r="J504" s="3" t="s">
        <v>10</v>
      </c>
    </row>
    <row r="505" spans="1:10" ht="12.75" x14ac:dyDescent="0.2">
      <c r="A505" s="3" t="s">
        <v>32</v>
      </c>
      <c r="B505" s="4">
        <v>37843</v>
      </c>
      <c r="C505" s="7">
        <v>212133011987</v>
      </c>
      <c r="D505" s="3" t="s">
        <v>16</v>
      </c>
      <c r="E505" s="3" t="s">
        <v>17</v>
      </c>
      <c r="F505" s="3" t="s">
        <v>9</v>
      </c>
      <c r="G505" s="3" t="s">
        <v>9</v>
      </c>
      <c r="H505" s="3" t="s">
        <v>8</v>
      </c>
      <c r="I505" s="3" t="s">
        <v>7</v>
      </c>
      <c r="J505" s="3" t="s">
        <v>10</v>
      </c>
    </row>
    <row r="506" spans="1:10" ht="12.75" x14ac:dyDescent="0.2">
      <c r="A506" s="3" t="s">
        <v>429</v>
      </c>
      <c r="B506" s="4">
        <v>37935</v>
      </c>
      <c r="C506" s="7">
        <v>212133001221</v>
      </c>
      <c r="D506" s="3" t="s">
        <v>16</v>
      </c>
      <c r="E506" s="3" t="s">
        <v>17</v>
      </c>
      <c r="F506" s="3" t="s">
        <v>7</v>
      </c>
      <c r="G506" s="3" t="s">
        <v>7</v>
      </c>
      <c r="H506" s="3" t="s">
        <v>9</v>
      </c>
      <c r="I506" s="3" t="s">
        <v>8</v>
      </c>
      <c r="J506" s="3" t="s">
        <v>10</v>
      </c>
    </row>
    <row r="507" spans="1:10" ht="12.75" x14ac:dyDescent="0.2">
      <c r="A507" s="3" t="s">
        <v>97</v>
      </c>
      <c r="B507" s="4">
        <v>37744</v>
      </c>
      <c r="C507" s="7">
        <v>212133007851</v>
      </c>
      <c r="D507" s="3" t="s">
        <v>16</v>
      </c>
      <c r="E507" s="3" t="s">
        <v>17</v>
      </c>
      <c r="F507" s="3" t="s">
        <v>7</v>
      </c>
      <c r="G507" s="3" t="s">
        <v>7</v>
      </c>
      <c r="H507" s="3" t="s">
        <v>9</v>
      </c>
      <c r="I507" s="3" t="s">
        <v>8</v>
      </c>
      <c r="J507" s="3" t="s">
        <v>10</v>
      </c>
    </row>
    <row r="508" spans="1:10" ht="12.75" x14ac:dyDescent="0.2">
      <c r="A508" s="3" t="s">
        <v>2456</v>
      </c>
      <c r="B508" s="4">
        <v>37584</v>
      </c>
      <c r="C508" s="7">
        <v>212133007832</v>
      </c>
      <c r="D508" s="3" t="s">
        <v>16</v>
      </c>
      <c r="E508" s="3" t="s">
        <v>17</v>
      </c>
      <c r="F508" s="3" t="s">
        <v>9</v>
      </c>
      <c r="G508" s="3" t="s">
        <v>9</v>
      </c>
      <c r="H508" s="3" t="s">
        <v>7</v>
      </c>
      <c r="I508" s="3" t="s">
        <v>8</v>
      </c>
      <c r="J508" s="3" t="s">
        <v>10</v>
      </c>
    </row>
    <row r="509" spans="1:10" ht="12.75" x14ac:dyDescent="0.2">
      <c r="A509" s="3" t="s">
        <v>154</v>
      </c>
      <c r="B509" s="4">
        <v>37005</v>
      </c>
      <c r="C509" s="7">
        <v>212133009643</v>
      </c>
      <c r="D509" s="3" t="s">
        <v>16</v>
      </c>
      <c r="E509" s="3" t="s">
        <v>17</v>
      </c>
      <c r="F509" s="3" t="s">
        <v>9</v>
      </c>
      <c r="G509" s="3" t="s">
        <v>9</v>
      </c>
      <c r="H509" s="3" t="s">
        <v>8</v>
      </c>
      <c r="I509" s="3" t="s">
        <v>7</v>
      </c>
      <c r="J509" s="3" t="s">
        <v>10</v>
      </c>
    </row>
    <row r="510" spans="1:10" ht="12.75" x14ac:dyDescent="0.2">
      <c r="A510" s="3" t="s">
        <v>316</v>
      </c>
      <c r="B510" s="4">
        <v>37045</v>
      </c>
      <c r="C510" s="7">
        <v>212133010636</v>
      </c>
      <c r="D510" s="3" t="s">
        <v>16</v>
      </c>
      <c r="E510" s="3" t="s">
        <v>17</v>
      </c>
      <c r="F510" s="3" t="s">
        <v>9</v>
      </c>
      <c r="G510" s="3" t="s">
        <v>9</v>
      </c>
      <c r="H510" s="3" t="s">
        <v>8</v>
      </c>
      <c r="I510" s="3" t="s">
        <v>7</v>
      </c>
      <c r="J510" s="3" t="s">
        <v>10</v>
      </c>
    </row>
    <row r="511" spans="1:10" ht="12.75" x14ac:dyDescent="0.2">
      <c r="A511" s="3" t="s">
        <v>340</v>
      </c>
      <c r="B511" s="4">
        <v>37084</v>
      </c>
      <c r="C511" s="7">
        <v>212133007828</v>
      </c>
      <c r="D511" s="3" t="s">
        <v>16</v>
      </c>
      <c r="E511" s="3" t="s">
        <v>17</v>
      </c>
      <c r="F511" s="3" t="s">
        <v>9</v>
      </c>
      <c r="G511" s="3" t="s">
        <v>9</v>
      </c>
      <c r="H511" s="3" t="s">
        <v>7</v>
      </c>
      <c r="I511" s="3" t="s">
        <v>8</v>
      </c>
      <c r="J511" s="3" t="s">
        <v>10</v>
      </c>
    </row>
    <row r="512" spans="1:10" ht="12.75" x14ac:dyDescent="0.2">
      <c r="A512" s="3" t="s">
        <v>2457</v>
      </c>
      <c r="B512" s="4">
        <v>37149</v>
      </c>
      <c r="C512" s="7">
        <v>33005213</v>
      </c>
      <c r="D512" s="3" t="s">
        <v>16</v>
      </c>
      <c r="E512" s="3" t="s">
        <v>17</v>
      </c>
      <c r="F512" s="3" t="s">
        <v>9</v>
      </c>
      <c r="G512" s="3" t="s">
        <v>9</v>
      </c>
      <c r="H512" s="3" t="s">
        <v>7</v>
      </c>
      <c r="I512" s="3" t="s">
        <v>8</v>
      </c>
      <c r="J512" s="3" t="s">
        <v>10</v>
      </c>
    </row>
    <row r="513" spans="1:10" ht="12.75" x14ac:dyDescent="0.2">
      <c r="A513" s="3" t="s">
        <v>2458</v>
      </c>
      <c r="B513" s="4">
        <v>38017</v>
      </c>
      <c r="C513" s="7">
        <v>212133000081</v>
      </c>
      <c r="D513" s="3" t="s">
        <v>16</v>
      </c>
      <c r="E513" s="3" t="s">
        <v>17</v>
      </c>
      <c r="F513" s="3" t="s">
        <v>7</v>
      </c>
      <c r="G513" s="3" t="s">
        <v>7</v>
      </c>
      <c r="H513" s="3" t="s">
        <v>9</v>
      </c>
      <c r="I513" s="3" t="s">
        <v>8</v>
      </c>
      <c r="J513" s="3" t="s">
        <v>10</v>
      </c>
    </row>
    <row r="514" spans="1:10" ht="12.75" x14ac:dyDescent="0.2">
      <c r="A514" s="3" t="s">
        <v>265</v>
      </c>
      <c r="B514" s="4">
        <v>37548</v>
      </c>
      <c r="C514" s="7">
        <v>33017239</v>
      </c>
      <c r="D514" s="3" t="s">
        <v>16</v>
      </c>
      <c r="E514" s="3" t="s">
        <v>17</v>
      </c>
      <c r="F514" s="3" t="s">
        <v>9</v>
      </c>
      <c r="G514" s="3" t="s">
        <v>9</v>
      </c>
      <c r="H514" s="3" t="s">
        <v>8</v>
      </c>
      <c r="I514" s="3" t="s">
        <v>7</v>
      </c>
      <c r="J514" s="3" t="s">
        <v>10</v>
      </c>
    </row>
    <row r="515" spans="1:10" ht="12.75" x14ac:dyDescent="0.2">
      <c r="A515" s="3" t="s">
        <v>338</v>
      </c>
      <c r="B515" s="4">
        <v>37652</v>
      </c>
      <c r="C515" s="7">
        <v>212133000224</v>
      </c>
      <c r="D515" s="3" t="s">
        <v>16</v>
      </c>
      <c r="E515" s="3" t="s">
        <v>17</v>
      </c>
      <c r="F515" s="3" t="s">
        <v>7</v>
      </c>
      <c r="G515" s="3" t="s">
        <v>7</v>
      </c>
      <c r="H515" s="3" t="s">
        <v>9</v>
      </c>
      <c r="I515" s="3" t="s">
        <v>8</v>
      </c>
      <c r="J515" s="3" t="s">
        <v>10</v>
      </c>
    </row>
    <row r="516" spans="1:10" ht="12.75" x14ac:dyDescent="0.2">
      <c r="A516" s="3" t="s">
        <v>2459</v>
      </c>
      <c r="B516" s="4">
        <v>37045</v>
      </c>
      <c r="C516" s="7">
        <v>212133004529</v>
      </c>
      <c r="D516" s="3" t="s">
        <v>13</v>
      </c>
      <c r="E516" s="3" t="s">
        <v>29</v>
      </c>
      <c r="F516" s="3" t="s">
        <v>7</v>
      </c>
      <c r="G516" s="3" t="s">
        <v>7</v>
      </c>
      <c r="H516" s="3" t="s">
        <v>9</v>
      </c>
      <c r="I516" s="3" t="s">
        <v>8</v>
      </c>
      <c r="J516" s="3" t="s">
        <v>10</v>
      </c>
    </row>
    <row r="517" spans="1:10" ht="12.75" x14ac:dyDescent="0.2">
      <c r="A517" s="3" t="s">
        <v>2460</v>
      </c>
      <c r="B517" s="4">
        <v>35626</v>
      </c>
      <c r="C517" s="7">
        <v>212133012433</v>
      </c>
      <c r="D517" s="3" t="s">
        <v>16</v>
      </c>
      <c r="E517" s="3" t="s">
        <v>17</v>
      </c>
      <c r="F517" s="3" t="s">
        <v>9</v>
      </c>
      <c r="G517" s="3" t="s">
        <v>9</v>
      </c>
      <c r="H517" s="3" t="s">
        <v>7</v>
      </c>
      <c r="I517" s="3" t="s">
        <v>8</v>
      </c>
      <c r="J517" s="3" t="s">
        <v>10</v>
      </c>
    </row>
    <row r="518" spans="1:10" ht="12.75" x14ac:dyDescent="0.2">
      <c r="A518" s="3" t="s">
        <v>86</v>
      </c>
      <c r="B518" s="4">
        <v>37552</v>
      </c>
      <c r="C518" s="7">
        <v>33009696</v>
      </c>
      <c r="D518" s="3" t="s">
        <v>16</v>
      </c>
      <c r="E518" s="3" t="s">
        <v>17</v>
      </c>
      <c r="F518" s="3" t="s">
        <v>9</v>
      </c>
      <c r="G518" s="3" t="s">
        <v>9</v>
      </c>
      <c r="H518" s="3" t="s">
        <v>8</v>
      </c>
      <c r="I518" s="3" t="s">
        <v>7</v>
      </c>
      <c r="J518" s="3" t="s">
        <v>10</v>
      </c>
    </row>
    <row r="519" spans="1:10" ht="12.75" x14ac:dyDescent="0.2">
      <c r="A519" s="3" t="s">
        <v>315</v>
      </c>
      <c r="B519" s="4">
        <v>37868</v>
      </c>
      <c r="C519" s="7">
        <v>212133009407</v>
      </c>
      <c r="D519" s="3" t="s">
        <v>16</v>
      </c>
      <c r="E519" s="3" t="s">
        <v>17</v>
      </c>
      <c r="F519" s="3" t="s">
        <v>9</v>
      </c>
      <c r="G519" s="3" t="s">
        <v>9</v>
      </c>
      <c r="H519" s="3" t="s">
        <v>7</v>
      </c>
      <c r="I519" s="3" t="s">
        <v>8</v>
      </c>
      <c r="J519" s="3" t="s">
        <v>10</v>
      </c>
    </row>
    <row r="520" spans="1:10" ht="12.75" x14ac:dyDescent="0.2">
      <c r="A520" s="3" t="s">
        <v>311</v>
      </c>
      <c r="B520" s="4">
        <v>37075</v>
      </c>
      <c r="C520" s="7">
        <v>202033009505</v>
      </c>
      <c r="D520" s="3" t="s">
        <v>16</v>
      </c>
      <c r="E520" s="3" t="s">
        <v>17</v>
      </c>
      <c r="F520" s="3" t="s">
        <v>9</v>
      </c>
      <c r="G520" s="3" t="s">
        <v>9</v>
      </c>
      <c r="H520" s="3" t="s">
        <v>8</v>
      </c>
      <c r="I520" s="3" t="s">
        <v>7</v>
      </c>
      <c r="J520" s="3" t="s">
        <v>10</v>
      </c>
    </row>
    <row r="521" spans="1:10" ht="12.75" x14ac:dyDescent="0.2">
      <c r="A521" s="3" t="s">
        <v>352</v>
      </c>
      <c r="B521" s="4">
        <v>37239</v>
      </c>
      <c r="C521" s="7">
        <v>212133009819</v>
      </c>
      <c r="D521" s="3" t="s">
        <v>16</v>
      </c>
      <c r="E521" s="3" t="s">
        <v>17</v>
      </c>
      <c r="F521" s="3" t="s">
        <v>9</v>
      </c>
      <c r="G521" s="3" t="s">
        <v>9</v>
      </c>
      <c r="H521" s="3" t="s">
        <v>7</v>
      </c>
      <c r="I521" s="3" t="s">
        <v>8</v>
      </c>
      <c r="J521" s="3" t="s">
        <v>10</v>
      </c>
    </row>
    <row r="522" spans="1:10" ht="12.75" x14ac:dyDescent="0.2">
      <c r="A522" s="3" t="s">
        <v>329</v>
      </c>
      <c r="B522" s="4">
        <v>37499</v>
      </c>
      <c r="C522" s="7">
        <v>212133001073</v>
      </c>
      <c r="D522" s="3" t="s">
        <v>16</v>
      </c>
      <c r="E522" s="3" t="s">
        <v>17</v>
      </c>
      <c r="F522" s="3" t="s">
        <v>9</v>
      </c>
      <c r="G522" s="3" t="s">
        <v>9</v>
      </c>
      <c r="H522" s="3" t="s">
        <v>7</v>
      </c>
      <c r="I522" s="3" t="s">
        <v>8</v>
      </c>
      <c r="J522" s="3" t="s">
        <v>10</v>
      </c>
    </row>
    <row r="523" spans="1:10" ht="12.75" x14ac:dyDescent="0.2">
      <c r="A523" s="3" t="s">
        <v>358</v>
      </c>
      <c r="B523" s="4">
        <v>37369</v>
      </c>
      <c r="C523" s="7">
        <v>212133008096</v>
      </c>
      <c r="D523" s="3" t="s">
        <v>16</v>
      </c>
      <c r="E523" s="3" t="s">
        <v>17</v>
      </c>
      <c r="F523" s="3" t="s">
        <v>9</v>
      </c>
      <c r="G523" s="3" t="s">
        <v>9</v>
      </c>
      <c r="H523" s="3" t="s">
        <v>8</v>
      </c>
      <c r="I523" s="3" t="s">
        <v>7</v>
      </c>
      <c r="J523" s="3" t="s">
        <v>10</v>
      </c>
    </row>
    <row r="524" spans="1:10" ht="12.75" x14ac:dyDescent="0.2">
      <c r="A524" s="3" t="s">
        <v>114</v>
      </c>
      <c r="B524" s="4">
        <v>35860</v>
      </c>
      <c r="C524" s="7">
        <v>191933001187</v>
      </c>
      <c r="D524" s="3" t="s">
        <v>16</v>
      </c>
      <c r="E524" s="3" t="s">
        <v>111</v>
      </c>
      <c r="F524" s="3" t="s">
        <v>9</v>
      </c>
      <c r="G524" s="3" t="s">
        <v>9</v>
      </c>
      <c r="H524" s="3" t="s">
        <v>8</v>
      </c>
      <c r="I524" s="3" t="s">
        <v>10</v>
      </c>
      <c r="J524" s="3" t="s">
        <v>7</v>
      </c>
    </row>
    <row r="525" spans="1:10" ht="12.75" x14ac:dyDescent="0.2">
      <c r="A525" s="3" t="s">
        <v>2461</v>
      </c>
      <c r="B525" s="4">
        <v>37852</v>
      </c>
      <c r="C525" s="7">
        <v>33007881</v>
      </c>
      <c r="D525" s="3" t="s">
        <v>16</v>
      </c>
      <c r="E525" s="3" t="s">
        <v>17</v>
      </c>
      <c r="F525" s="3" t="s">
        <v>7</v>
      </c>
      <c r="G525" s="3" t="s">
        <v>7</v>
      </c>
      <c r="H525" s="3" t="s">
        <v>9</v>
      </c>
      <c r="I525" s="3" t="s">
        <v>8</v>
      </c>
      <c r="J525" s="3" t="s">
        <v>10</v>
      </c>
    </row>
    <row r="526" spans="1:10" ht="12.75" x14ac:dyDescent="0.2">
      <c r="A526" s="3" t="s">
        <v>166</v>
      </c>
      <c r="B526" s="4">
        <v>37488</v>
      </c>
      <c r="C526" s="7">
        <v>212133005268</v>
      </c>
      <c r="D526" s="3" t="s">
        <v>16</v>
      </c>
      <c r="E526" s="3" t="s">
        <v>17</v>
      </c>
      <c r="F526" s="3" t="s">
        <v>9</v>
      </c>
      <c r="G526" s="3" t="s">
        <v>9</v>
      </c>
      <c r="H526" s="3" t="s">
        <v>7</v>
      </c>
      <c r="I526" s="3" t="s">
        <v>8</v>
      </c>
      <c r="J526" s="3" t="s">
        <v>10</v>
      </c>
    </row>
    <row r="527" spans="1:10" ht="12.75" x14ac:dyDescent="0.2">
      <c r="A527" s="3" t="s">
        <v>57</v>
      </c>
      <c r="B527" s="4">
        <v>37330</v>
      </c>
      <c r="C527" s="7">
        <v>212133004537</v>
      </c>
      <c r="D527" s="3" t="s">
        <v>16</v>
      </c>
      <c r="E527" s="3" t="s">
        <v>17</v>
      </c>
      <c r="F527" s="3" t="s">
        <v>9</v>
      </c>
      <c r="G527" s="3" t="s">
        <v>9</v>
      </c>
      <c r="H527" s="3" t="s">
        <v>7</v>
      </c>
      <c r="I527" s="3" t="s">
        <v>8</v>
      </c>
      <c r="J527" s="3" t="s">
        <v>10</v>
      </c>
    </row>
    <row r="528" spans="1:10" ht="12.75" x14ac:dyDescent="0.2">
      <c r="A528" s="3" t="s">
        <v>397</v>
      </c>
      <c r="B528" s="4">
        <v>37909</v>
      </c>
      <c r="C528" s="7">
        <v>33001161</v>
      </c>
      <c r="D528" s="3" t="s">
        <v>5</v>
      </c>
      <c r="E528" s="3" t="s">
        <v>88</v>
      </c>
      <c r="F528" s="3" t="s">
        <v>9</v>
      </c>
      <c r="G528" s="3" t="s">
        <v>9</v>
      </c>
      <c r="H528" s="3" t="s">
        <v>7</v>
      </c>
      <c r="I528" s="3" t="s">
        <v>8</v>
      </c>
      <c r="J528" s="3" t="s">
        <v>10</v>
      </c>
    </row>
    <row r="529" spans="1:10" ht="12.75" x14ac:dyDescent="0.2">
      <c r="A529" s="3" t="s">
        <v>2462</v>
      </c>
      <c r="B529" s="4">
        <v>36654</v>
      </c>
      <c r="C529" s="7">
        <v>212133011678</v>
      </c>
      <c r="D529" s="3" t="s">
        <v>16</v>
      </c>
      <c r="E529" s="3" t="s">
        <v>17</v>
      </c>
      <c r="F529" s="3" t="s">
        <v>7</v>
      </c>
      <c r="G529" s="3" t="s">
        <v>7</v>
      </c>
      <c r="H529" s="3" t="s">
        <v>9</v>
      </c>
      <c r="I529" s="3" t="s">
        <v>8</v>
      </c>
      <c r="J529" s="3" t="s">
        <v>10</v>
      </c>
    </row>
    <row r="530" spans="1:10" ht="12.75" x14ac:dyDescent="0.2">
      <c r="A530" s="3" t="s">
        <v>253</v>
      </c>
      <c r="B530" s="4">
        <v>37477</v>
      </c>
      <c r="C530" s="7">
        <v>212133017370</v>
      </c>
      <c r="D530" s="3" t="s">
        <v>16</v>
      </c>
      <c r="E530" s="3" t="s">
        <v>17</v>
      </c>
      <c r="F530" s="3" t="s">
        <v>9</v>
      </c>
      <c r="G530" s="3" t="s">
        <v>9</v>
      </c>
      <c r="H530" s="3" t="s">
        <v>8</v>
      </c>
      <c r="I530" s="3" t="s">
        <v>7</v>
      </c>
      <c r="J530" s="3" t="s">
        <v>10</v>
      </c>
    </row>
    <row r="531" spans="1:10" ht="12.75" x14ac:dyDescent="0.2">
      <c r="A531" s="3" t="s">
        <v>290</v>
      </c>
      <c r="B531" s="4">
        <v>37645</v>
      </c>
      <c r="C531" s="7">
        <v>212133005296</v>
      </c>
      <c r="D531" s="3" t="s">
        <v>16</v>
      </c>
      <c r="E531" s="3" t="s">
        <v>17</v>
      </c>
      <c r="F531" s="3" t="s">
        <v>9</v>
      </c>
      <c r="G531" s="3" t="s">
        <v>9</v>
      </c>
      <c r="H531" s="3" t="s">
        <v>7</v>
      </c>
      <c r="I531" s="3" t="s">
        <v>8</v>
      </c>
      <c r="J531" s="3" t="s">
        <v>10</v>
      </c>
    </row>
    <row r="532" spans="1:10" ht="12.75" x14ac:dyDescent="0.2">
      <c r="A532" s="3" t="s">
        <v>330</v>
      </c>
      <c r="B532" s="4">
        <v>37949</v>
      </c>
      <c r="C532" s="7">
        <v>212133009809</v>
      </c>
      <c r="D532" s="3" t="s">
        <v>16</v>
      </c>
      <c r="E532" s="3" t="s">
        <v>17</v>
      </c>
      <c r="F532" s="3" t="s">
        <v>9</v>
      </c>
      <c r="G532" s="3" t="s">
        <v>9</v>
      </c>
      <c r="H532" s="3" t="s">
        <v>7</v>
      </c>
      <c r="I532" s="3" t="s">
        <v>8</v>
      </c>
      <c r="J532" s="3" t="s">
        <v>10</v>
      </c>
    </row>
    <row r="533" spans="1:10" ht="12.75" x14ac:dyDescent="0.2">
      <c r="A533" s="3" t="s">
        <v>81</v>
      </c>
      <c r="B533" s="4">
        <v>37874</v>
      </c>
      <c r="C533" s="7">
        <v>212133003525</v>
      </c>
      <c r="D533" s="3" t="s">
        <v>16</v>
      </c>
      <c r="E533" s="3" t="s">
        <v>17</v>
      </c>
      <c r="F533" s="3" t="s">
        <v>9</v>
      </c>
      <c r="G533" s="3" t="s">
        <v>9</v>
      </c>
      <c r="H533" s="3" t="s">
        <v>8</v>
      </c>
      <c r="I533" s="3" t="s">
        <v>7</v>
      </c>
      <c r="J533" s="3" t="s">
        <v>10</v>
      </c>
    </row>
    <row r="534" spans="1:10" ht="12.75" x14ac:dyDescent="0.2">
      <c r="A534" s="3" t="s">
        <v>300</v>
      </c>
      <c r="B534" s="4">
        <v>37265</v>
      </c>
      <c r="C534" s="7">
        <v>191933011822</v>
      </c>
      <c r="D534" s="3" t="s">
        <v>16</v>
      </c>
      <c r="E534" s="3" t="s">
        <v>104</v>
      </c>
      <c r="F534" s="3" t="s">
        <v>9</v>
      </c>
      <c r="G534" s="3" t="s">
        <v>9</v>
      </c>
      <c r="H534" s="3" t="s">
        <v>7</v>
      </c>
      <c r="I534" s="3" t="s">
        <v>8</v>
      </c>
      <c r="J534" s="3" t="s">
        <v>10</v>
      </c>
    </row>
    <row r="535" spans="1:10" ht="12.75" x14ac:dyDescent="0.2">
      <c r="A535" s="3" t="s">
        <v>297</v>
      </c>
      <c r="B535" s="4">
        <v>38021</v>
      </c>
      <c r="C535" s="7">
        <v>212133002901</v>
      </c>
      <c r="D535" s="3" t="s">
        <v>16</v>
      </c>
      <c r="E535" s="3" t="s">
        <v>104</v>
      </c>
      <c r="F535" s="3" t="s">
        <v>9</v>
      </c>
      <c r="G535" s="3" t="s">
        <v>9</v>
      </c>
      <c r="H535" s="3" t="s">
        <v>8</v>
      </c>
      <c r="I535" s="3" t="s">
        <v>7</v>
      </c>
      <c r="J535" s="3" t="s">
        <v>10</v>
      </c>
    </row>
    <row r="536" spans="1:10" ht="12.75" x14ac:dyDescent="0.2">
      <c r="A536" s="3" t="s">
        <v>294</v>
      </c>
      <c r="B536" s="4">
        <v>37294</v>
      </c>
      <c r="C536" s="7">
        <v>212133003620</v>
      </c>
      <c r="D536" s="3" t="s">
        <v>16</v>
      </c>
      <c r="E536" s="3" t="s">
        <v>104</v>
      </c>
      <c r="F536" s="3" t="s">
        <v>9</v>
      </c>
      <c r="G536" s="3" t="s">
        <v>9</v>
      </c>
      <c r="H536" s="3" t="s">
        <v>7</v>
      </c>
      <c r="I536" s="3" t="s">
        <v>8</v>
      </c>
      <c r="J536" s="3" t="s">
        <v>10</v>
      </c>
    </row>
    <row r="537" spans="1:10" ht="12.75" x14ac:dyDescent="0.2">
      <c r="A537" s="3" t="s">
        <v>2463</v>
      </c>
      <c r="B537" s="4">
        <v>37410</v>
      </c>
      <c r="C537" s="7">
        <v>33004384</v>
      </c>
      <c r="D537" s="3" t="s">
        <v>16</v>
      </c>
      <c r="E537" s="3" t="s">
        <v>111</v>
      </c>
      <c r="F537" s="3" t="s">
        <v>9</v>
      </c>
      <c r="G537" s="3" t="s">
        <v>9</v>
      </c>
      <c r="H537" s="3" t="s">
        <v>8</v>
      </c>
      <c r="I537" s="3" t="s">
        <v>7</v>
      </c>
      <c r="J537" s="3" t="s">
        <v>10</v>
      </c>
    </row>
    <row r="538" spans="1:10" ht="12.75" x14ac:dyDescent="0.2">
      <c r="A538" s="3" t="s">
        <v>284</v>
      </c>
      <c r="B538" s="4">
        <v>37651</v>
      </c>
      <c r="C538" s="7">
        <v>212133001393</v>
      </c>
      <c r="D538" s="3" t="s">
        <v>16</v>
      </c>
      <c r="E538" s="3" t="s">
        <v>104</v>
      </c>
      <c r="F538" s="3" t="s">
        <v>9</v>
      </c>
      <c r="G538" s="3" t="s">
        <v>9</v>
      </c>
      <c r="H538" s="3" t="s">
        <v>7</v>
      </c>
      <c r="I538" s="3" t="s">
        <v>8</v>
      </c>
      <c r="J538" s="3" t="s">
        <v>10</v>
      </c>
    </row>
    <row r="539" spans="1:10" ht="12.75" x14ac:dyDescent="0.2">
      <c r="A539" s="3" t="s">
        <v>2464</v>
      </c>
      <c r="B539" s="4">
        <v>37566</v>
      </c>
      <c r="C539" s="7">
        <v>33001319</v>
      </c>
      <c r="D539" s="3" t="s">
        <v>16</v>
      </c>
      <c r="E539" s="3" t="s">
        <v>104</v>
      </c>
      <c r="F539" s="3" t="s">
        <v>7</v>
      </c>
      <c r="G539" s="3" t="s">
        <v>7</v>
      </c>
      <c r="H539" s="3" t="s">
        <v>9</v>
      </c>
      <c r="I539" s="3" t="s">
        <v>8</v>
      </c>
      <c r="J539" s="3" t="s">
        <v>10</v>
      </c>
    </row>
    <row r="540" spans="1:10" ht="12.75" x14ac:dyDescent="0.2">
      <c r="A540" s="3" t="s">
        <v>280</v>
      </c>
      <c r="B540" s="4">
        <v>37873</v>
      </c>
      <c r="C540" s="7">
        <v>33004180</v>
      </c>
      <c r="D540" s="3" t="s">
        <v>16</v>
      </c>
      <c r="E540" s="3" t="s">
        <v>104</v>
      </c>
      <c r="F540" s="3" t="s">
        <v>9</v>
      </c>
      <c r="G540" s="3" t="s">
        <v>9</v>
      </c>
      <c r="H540" s="3" t="s">
        <v>8</v>
      </c>
      <c r="I540" s="3" t="s">
        <v>7</v>
      </c>
      <c r="J540" s="3" t="s">
        <v>10</v>
      </c>
    </row>
    <row r="541" spans="1:10" ht="12.75" x14ac:dyDescent="0.2">
      <c r="A541" s="3" t="s">
        <v>2465</v>
      </c>
      <c r="B541" s="4">
        <v>37436</v>
      </c>
      <c r="C541" s="7">
        <v>212133004456</v>
      </c>
      <c r="D541" s="3" t="s">
        <v>16</v>
      </c>
      <c r="E541" s="3" t="s">
        <v>104</v>
      </c>
      <c r="F541" s="3" t="s">
        <v>8</v>
      </c>
      <c r="G541" s="3" t="s">
        <v>8</v>
      </c>
      <c r="H541" s="3" t="s">
        <v>9</v>
      </c>
      <c r="I541" s="3" t="s">
        <v>7</v>
      </c>
      <c r="J541" s="3" t="s">
        <v>10</v>
      </c>
    </row>
    <row r="542" spans="1:10" ht="12.75" x14ac:dyDescent="0.2">
      <c r="A542" s="3" t="s">
        <v>103</v>
      </c>
      <c r="B542" s="4">
        <v>37679</v>
      </c>
      <c r="C542" s="7">
        <v>212133011582</v>
      </c>
      <c r="D542" s="3" t="s">
        <v>16</v>
      </c>
      <c r="E542" s="3" t="s">
        <v>104</v>
      </c>
      <c r="F542" s="3" t="s">
        <v>9</v>
      </c>
      <c r="G542" s="3" t="s">
        <v>9</v>
      </c>
      <c r="H542" s="3" t="s">
        <v>8</v>
      </c>
      <c r="I542" s="3" t="s">
        <v>7</v>
      </c>
      <c r="J542" s="3" t="s">
        <v>10</v>
      </c>
    </row>
    <row r="543" spans="1:10" ht="12.75" x14ac:dyDescent="0.2">
      <c r="A543" s="3" t="s">
        <v>222</v>
      </c>
      <c r="B543" s="4">
        <v>36905</v>
      </c>
      <c r="C543" s="7" t="s">
        <v>223</v>
      </c>
      <c r="D543" s="3" t="s">
        <v>16</v>
      </c>
      <c r="E543" s="3" t="s">
        <v>104</v>
      </c>
      <c r="F543" s="3" t="s">
        <v>7</v>
      </c>
      <c r="G543" s="3" t="s">
        <v>7</v>
      </c>
      <c r="H543" s="3" t="s">
        <v>9</v>
      </c>
      <c r="I543" s="3" t="s">
        <v>10</v>
      </c>
      <c r="J543" s="3" t="s">
        <v>8</v>
      </c>
    </row>
    <row r="544" spans="1:10" ht="12.75" x14ac:dyDescent="0.2">
      <c r="A544" s="3" t="s">
        <v>123</v>
      </c>
      <c r="B544" s="4">
        <v>36737</v>
      </c>
      <c r="C544" s="7">
        <v>202033003471</v>
      </c>
      <c r="D544" s="3" t="s">
        <v>16</v>
      </c>
      <c r="E544" s="3" t="s">
        <v>111</v>
      </c>
      <c r="F544" s="3" t="s">
        <v>9</v>
      </c>
      <c r="G544" s="3" t="s">
        <v>9</v>
      </c>
      <c r="H544" s="3" t="s">
        <v>7</v>
      </c>
      <c r="I544" s="3" t="s">
        <v>8</v>
      </c>
      <c r="J544" s="3" t="s">
        <v>10</v>
      </c>
    </row>
    <row r="545" spans="1:10" ht="12.75" x14ac:dyDescent="0.2">
      <c r="A545" s="3" t="s">
        <v>242</v>
      </c>
      <c r="B545" s="4">
        <v>37185</v>
      </c>
      <c r="C545" s="7">
        <v>212133013650</v>
      </c>
      <c r="D545" s="3" t="s">
        <v>16</v>
      </c>
      <c r="E545" s="3" t="s">
        <v>104</v>
      </c>
      <c r="F545" s="3" t="s">
        <v>9</v>
      </c>
      <c r="G545" s="3" t="s">
        <v>9</v>
      </c>
      <c r="H545" s="3" t="s">
        <v>7</v>
      </c>
      <c r="I545" s="3" t="s">
        <v>8</v>
      </c>
      <c r="J545" s="3" t="s">
        <v>10</v>
      </c>
    </row>
    <row r="546" spans="1:10" ht="12.75" x14ac:dyDescent="0.2">
      <c r="A546" s="3" t="s">
        <v>2466</v>
      </c>
      <c r="B546" s="4">
        <v>37045</v>
      </c>
      <c r="C546" s="7">
        <v>33005336</v>
      </c>
      <c r="D546" s="3" t="s">
        <v>13</v>
      </c>
      <c r="E546" s="3" t="s">
        <v>24</v>
      </c>
      <c r="F546" s="3" t="s">
        <v>9</v>
      </c>
      <c r="G546" s="3" t="s">
        <v>9</v>
      </c>
      <c r="H546" s="3" t="s">
        <v>8</v>
      </c>
      <c r="I546" s="3" t="s">
        <v>7</v>
      </c>
      <c r="J546" s="3" t="s">
        <v>10</v>
      </c>
    </row>
    <row r="547" spans="1:10" ht="12.75" x14ac:dyDescent="0.2">
      <c r="A547" s="3" t="s">
        <v>2467</v>
      </c>
      <c r="B547" s="4">
        <v>37821</v>
      </c>
      <c r="C547" s="7">
        <v>33009417</v>
      </c>
      <c r="D547" s="3" t="s">
        <v>5</v>
      </c>
      <c r="E547" s="3" t="s">
        <v>39</v>
      </c>
      <c r="F547" s="3" t="s">
        <v>9</v>
      </c>
      <c r="G547" s="3" t="s">
        <v>9</v>
      </c>
      <c r="H547" s="3" t="s">
        <v>7</v>
      </c>
      <c r="I547" s="3" t="s">
        <v>8</v>
      </c>
      <c r="J547" s="3" t="s">
        <v>10</v>
      </c>
    </row>
    <row r="548" spans="1:10" ht="12.75" x14ac:dyDescent="0.2">
      <c r="A548" s="3" t="s">
        <v>2468</v>
      </c>
      <c r="B548" s="4">
        <v>37520</v>
      </c>
      <c r="C548" s="7">
        <v>212133001111</v>
      </c>
      <c r="D548" s="3" t="s">
        <v>16</v>
      </c>
      <c r="E548" s="3" t="s">
        <v>104</v>
      </c>
      <c r="F548" s="3" t="s">
        <v>9</v>
      </c>
      <c r="G548" s="3" t="s">
        <v>9</v>
      </c>
      <c r="H548" s="3" t="s">
        <v>7</v>
      </c>
      <c r="I548" s="3" t="s">
        <v>8</v>
      </c>
      <c r="J548" s="3" t="s">
        <v>10</v>
      </c>
    </row>
    <row r="549" spans="1:10" ht="12.75" x14ac:dyDescent="0.2">
      <c r="A549" s="3" t="s">
        <v>162</v>
      </c>
      <c r="B549" s="4">
        <v>37595</v>
      </c>
      <c r="C549" s="7">
        <v>212133007065</v>
      </c>
      <c r="D549" s="3" t="s">
        <v>16</v>
      </c>
      <c r="E549" s="3" t="s">
        <v>104</v>
      </c>
      <c r="F549" s="3" t="s">
        <v>7</v>
      </c>
      <c r="G549" s="3" t="s">
        <v>7</v>
      </c>
      <c r="H549" s="3" t="s">
        <v>9</v>
      </c>
      <c r="I549" s="3" t="s">
        <v>8</v>
      </c>
      <c r="J549" s="3" t="s">
        <v>10</v>
      </c>
    </row>
    <row r="550" spans="1:10" ht="12.75" x14ac:dyDescent="0.2">
      <c r="A550" s="3" t="s">
        <v>58</v>
      </c>
      <c r="B550" s="4">
        <v>37190</v>
      </c>
      <c r="C550" s="7">
        <v>191933005516</v>
      </c>
      <c r="D550" s="3" t="s">
        <v>16</v>
      </c>
      <c r="E550" s="3" t="s">
        <v>26</v>
      </c>
      <c r="F550" s="3" t="s">
        <v>9</v>
      </c>
      <c r="G550" s="3" t="s">
        <v>9</v>
      </c>
      <c r="H550" s="3" t="s">
        <v>7</v>
      </c>
      <c r="I550" s="3" t="s">
        <v>8</v>
      </c>
      <c r="J550" s="3" t="s">
        <v>10</v>
      </c>
    </row>
    <row r="551" spans="1:10" ht="12.75" x14ac:dyDescent="0.2">
      <c r="A551" s="3" t="s">
        <v>367</v>
      </c>
      <c r="B551" s="4">
        <v>36912</v>
      </c>
      <c r="C551" s="7">
        <v>212133008795</v>
      </c>
      <c r="D551" s="3" t="s">
        <v>13</v>
      </c>
      <c r="E551" s="3" t="s">
        <v>14</v>
      </c>
      <c r="F551" s="3" t="s">
        <v>9</v>
      </c>
      <c r="G551" s="3" t="s">
        <v>9</v>
      </c>
      <c r="H551" s="3" t="s">
        <v>8</v>
      </c>
      <c r="I551" s="3" t="s">
        <v>10</v>
      </c>
      <c r="J551" s="3" t="s">
        <v>7</v>
      </c>
    </row>
    <row r="552" spans="1:10" ht="12.75" x14ac:dyDescent="0.2">
      <c r="A552" s="3" t="s">
        <v>301</v>
      </c>
      <c r="B552" s="4">
        <v>36517</v>
      </c>
      <c r="C552" s="7">
        <v>202033004661</v>
      </c>
      <c r="D552" s="3" t="s">
        <v>16</v>
      </c>
      <c r="E552" s="3" t="s">
        <v>111</v>
      </c>
      <c r="F552" s="3" t="s">
        <v>8</v>
      </c>
      <c r="G552" s="3" t="s">
        <v>8</v>
      </c>
      <c r="H552" s="3" t="s">
        <v>9</v>
      </c>
      <c r="I552" s="3" t="s">
        <v>7</v>
      </c>
      <c r="J552" s="3" t="s">
        <v>10</v>
      </c>
    </row>
    <row r="553" spans="1:10" ht="12.75" x14ac:dyDescent="0.2">
      <c r="A553" s="3" t="s">
        <v>421</v>
      </c>
      <c r="B553" s="4">
        <v>37798</v>
      </c>
      <c r="C553" s="7">
        <v>212133004382</v>
      </c>
      <c r="D553" s="3" t="s">
        <v>16</v>
      </c>
      <c r="E553" s="3" t="s">
        <v>104</v>
      </c>
      <c r="F553" s="3" t="s">
        <v>9</v>
      </c>
      <c r="G553" s="3" t="s">
        <v>9</v>
      </c>
      <c r="H553" s="3" t="s">
        <v>7</v>
      </c>
      <c r="I553" s="3" t="s">
        <v>8</v>
      </c>
      <c r="J553" s="3" t="s">
        <v>10</v>
      </c>
    </row>
    <row r="554" spans="1:10" ht="12.75" x14ac:dyDescent="0.2">
      <c r="A554" s="3" t="s">
        <v>411</v>
      </c>
      <c r="B554" s="4">
        <v>37710</v>
      </c>
      <c r="C554" s="7">
        <v>212133008466</v>
      </c>
      <c r="D554" s="3" t="s">
        <v>16</v>
      </c>
      <c r="E554" s="3" t="s">
        <v>104</v>
      </c>
      <c r="F554" s="3" t="s">
        <v>9</v>
      </c>
      <c r="G554" s="3" t="s">
        <v>9</v>
      </c>
      <c r="H554" s="3" t="s">
        <v>7</v>
      </c>
      <c r="I554" s="3" t="s">
        <v>8</v>
      </c>
      <c r="J554" s="3" t="s">
        <v>10</v>
      </c>
    </row>
    <row r="555" spans="1:10" ht="12.75" x14ac:dyDescent="0.2">
      <c r="A555" s="3" t="s">
        <v>2469</v>
      </c>
      <c r="B555" s="4">
        <v>37429</v>
      </c>
      <c r="C555" s="7">
        <v>33007883</v>
      </c>
      <c r="D555" s="3" t="s">
        <v>16</v>
      </c>
      <c r="E555" s="3" t="s">
        <v>104</v>
      </c>
      <c r="F555" s="3" t="s">
        <v>7</v>
      </c>
      <c r="G555" s="3" t="s">
        <v>7</v>
      </c>
      <c r="H555" s="3" t="s">
        <v>9</v>
      </c>
      <c r="I555" s="3" t="s">
        <v>8</v>
      </c>
      <c r="J555" s="3" t="s">
        <v>10</v>
      </c>
    </row>
    <row r="556" spans="1:10" ht="12.75" x14ac:dyDescent="0.2">
      <c r="A556" s="3" t="s">
        <v>2470</v>
      </c>
      <c r="B556" s="4">
        <v>37846</v>
      </c>
      <c r="C556" s="7">
        <v>33007890</v>
      </c>
      <c r="D556" s="3" t="s">
        <v>16</v>
      </c>
      <c r="E556" s="3" t="s">
        <v>104</v>
      </c>
      <c r="F556" s="3" t="s">
        <v>9</v>
      </c>
      <c r="G556" s="3" t="s">
        <v>9</v>
      </c>
      <c r="H556" s="3" t="s">
        <v>8</v>
      </c>
      <c r="I556" s="3" t="s">
        <v>7</v>
      </c>
      <c r="J556" s="3" t="s">
        <v>10</v>
      </c>
    </row>
    <row r="557" spans="1:10" ht="12.75" x14ac:dyDescent="0.2">
      <c r="A557" s="3" t="s">
        <v>197</v>
      </c>
      <c r="B557" s="4">
        <v>36150</v>
      </c>
      <c r="C557" s="7">
        <v>212133002968</v>
      </c>
      <c r="D557" s="3" t="s">
        <v>16</v>
      </c>
      <c r="E557" s="3" t="s">
        <v>104</v>
      </c>
      <c r="F557" s="3" t="s">
        <v>9</v>
      </c>
      <c r="G557" s="3" t="s">
        <v>9</v>
      </c>
      <c r="H557" s="3" t="s">
        <v>7</v>
      </c>
      <c r="I557" s="3" t="s">
        <v>10</v>
      </c>
      <c r="J557" s="3" t="s">
        <v>8</v>
      </c>
    </row>
    <row r="558" spans="1:10" ht="12.75" x14ac:dyDescent="0.2">
      <c r="A558" s="3" t="s">
        <v>278</v>
      </c>
      <c r="B558" s="4">
        <v>37982</v>
      </c>
      <c r="C558" s="7">
        <v>212133009949</v>
      </c>
      <c r="D558" s="3" t="s">
        <v>16</v>
      </c>
      <c r="E558" s="3" t="s">
        <v>104</v>
      </c>
      <c r="F558" s="3" t="s">
        <v>9</v>
      </c>
      <c r="G558" s="3" t="s">
        <v>9</v>
      </c>
      <c r="H558" s="3" t="s">
        <v>7</v>
      </c>
      <c r="I558" s="3" t="s">
        <v>8</v>
      </c>
      <c r="J558" s="3" t="s">
        <v>10</v>
      </c>
    </row>
    <row r="559" spans="1:10" ht="12.75" x14ac:dyDescent="0.2">
      <c r="A559" s="3" t="s">
        <v>216</v>
      </c>
      <c r="B559" s="4">
        <v>37202</v>
      </c>
      <c r="C559" s="7">
        <v>202033007621</v>
      </c>
      <c r="D559" s="3" t="s">
        <v>16</v>
      </c>
      <c r="E559" s="3" t="s">
        <v>111</v>
      </c>
      <c r="F559" s="3" t="s">
        <v>7</v>
      </c>
      <c r="G559" s="3" t="s">
        <v>7</v>
      </c>
      <c r="H559" s="3" t="s">
        <v>9</v>
      </c>
      <c r="I559" s="3" t="s">
        <v>8</v>
      </c>
      <c r="J559" s="3" t="s">
        <v>10</v>
      </c>
    </row>
    <row r="560" spans="1:10" ht="12.75" x14ac:dyDescent="0.2">
      <c r="A560" s="3" t="s">
        <v>2471</v>
      </c>
      <c r="B560" s="4">
        <v>37766</v>
      </c>
      <c r="C560" s="7">
        <v>33004166</v>
      </c>
      <c r="D560" s="3" t="s">
        <v>13</v>
      </c>
      <c r="E560" s="3" t="s">
        <v>104</v>
      </c>
      <c r="F560" s="3" t="s">
        <v>9</v>
      </c>
      <c r="G560" s="3" t="s">
        <v>9</v>
      </c>
      <c r="H560" s="3" t="s">
        <v>7</v>
      </c>
      <c r="I560" s="3" t="s">
        <v>8</v>
      </c>
      <c r="J560" s="3" t="s">
        <v>10</v>
      </c>
    </row>
    <row r="561" spans="1:10" ht="12.75" x14ac:dyDescent="0.2">
      <c r="A561" s="3" t="s">
        <v>2472</v>
      </c>
      <c r="B561" s="4">
        <v>37755</v>
      </c>
      <c r="C561" s="7">
        <v>212133007927</v>
      </c>
      <c r="D561" s="3" t="s">
        <v>16</v>
      </c>
      <c r="E561" s="3" t="s">
        <v>50</v>
      </c>
      <c r="F561" s="3" t="s">
        <v>7</v>
      </c>
      <c r="G561" s="3" t="s">
        <v>7</v>
      </c>
      <c r="H561" s="3" t="s">
        <v>9</v>
      </c>
      <c r="I561" s="3" t="s">
        <v>8</v>
      </c>
      <c r="J561" s="3" t="s">
        <v>10</v>
      </c>
    </row>
    <row r="562" spans="1:10" ht="12.75" x14ac:dyDescent="0.2">
      <c r="A562" s="3" t="s">
        <v>450</v>
      </c>
      <c r="B562" s="4">
        <v>37988</v>
      </c>
      <c r="C562" s="7">
        <v>212133005315</v>
      </c>
      <c r="D562" s="3" t="s">
        <v>16</v>
      </c>
      <c r="E562" s="3" t="s">
        <v>104</v>
      </c>
      <c r="F562" s="3" t="s">
        <v>9</v>
      </c>
      <c r="G562" s="3" t="s">
        <v>9</v>
      </c>
      <c r="H562" s="3" t="s">
        <v>8</v>
      </c>
      <c r="I562" s="3" t="s">
        <v>7</v>
      </c>
      <c r="J562" s="3" t="s">
        <v>10</v>
      </c>
    </row>
    <row r="563" spans="1:10" ht="12.75" x14ac:dyDescent="0.2">
      <c r="A563" s="3" t="s">
        <v>194</v>
      </c>
      <c r="B563" s="4">
        <v>37939</v>
      </c>
      <c r="C563" s="7">
        <v>212133003032</v>
      </c>
      <c r="D563" s="3" t="s">
        <v>16</v>
      </c>
      <c r="E563" s="3" t="s">
        <v>104</v>
      </c>
      <c r="F563" s="3" t="s">
        <v>9</v>
      </c>
      <c r="G563" s="3" t="s">
        <v>9</v>
      </c>
      <c r="H563" s="3" t="s">
        <v>8</v>
      </c>
      <c r="I563" s="3" t="s">
        <v>7</v>
      </c>
      <c r="J563" s="3" t="s">
        <v>10</v>
      </c>
    </row>
    <row r="564" spans="1:10" ht="12.75" x14ac:dyDescent="0.2">
      <c r="A564" s="3" t="s">
        <v>2473</v>
      </c>
      <c r="B564" s="4">
        <v>37513</v>
      </c>
      <c r="C564" s="7">
        <v>212133003622</v>
      </c>
      <c r="D564" s="3" t="s">
        <v>16</v>
      </c>
      <c r="E564" s="3" t="s">
        <v>104</v>
      </c>
      <c r="F564" s="3" t="s">
        <v>9</v>
      </c>
      <c r="G564" s="3" t="s">
        <v>9</v>
      </c>
      <c r="H564" s="3" t="s">
        <v>7</v>
      </c>
      <c r="I564" s="3" t="s">
        <v>8</v>
      </c>
      <c r="J564" s="3" t="s">
        <v>10</v>
      </c>
    </row>
    <row r="565" spans="1:10" ht="12.75" x14ac:dyDescent="0.2">
      <c r="A565" s="3" t="s">
        <v>225</v>
      </c>
      <c r="B565" s="4">
        <v>37058</v>
      </c>
      <c r="C565" s="7">
        <v>33003669</v>
      </c>
      <c r="D565" s="3" t="s">
        <v>16</v>
      </c>
      <c r="E565" s="3" t="s">
        <v>104</v>
      </c>
      <c r="F565" s="3" t="s">
        <v>9</v>
      </c>
      <c r="G565" s="3" t="s">
        <v>9</v>
      </c>
      <c r="H565" s="3" t="s">
        <v>8</v>
      </c>
      <c r="I565" s="3" t="s">
        <v>7</v>
      </c>
      <c r="J565" s="3" t="s">
        <v>10</v>
      </c>
    </row>
    <row r="566" spans="1:10" ht="12.75" x14ac:dyDescent="0.2">
      <c r="A566" s="3" t="s">
        <v>124</v>
      </c>
      <c r="B566" s="4">
        <v>37708</v>
      </c>
      <c r="C566" s="7">
        <v>2121330512</v>
      </c>
      <c r="D566" s="3" t="s">
        <v>16</v>
      </c>
      <c r="E566" s="3" t="s">
        <v>104</v>
      </c>
      <c r="F566" s="3" t="s">
        <v>9</v>
      </c>
      <c r="G566" s="3" t="s">
        <v>9</v>
      </c>
      <c r="H566" s="3" t="s">
        <v>7</v>
      </c>
      <c r="I566" s="3" t="s">
        <v>8</v>
      </c>
      <c r="J566" s="3" t="s">
        <v>10</v>
      </c>
    </row>
    <row r="567" spans="1:10" ht="12.75" x14ac:dyDescent="0.2">
      <c r="A567" s="3" t="s">
        <v>113</v>
      </c>
      <c r="B567" s="4">
        <v>37441</v>
      </c>
      <c r="C567" s="7">
        <v>33001359</v>
      </c>
      <c r="D567" s="3" t="s">
        <v>16</v>
      </c>
      <c r="E567" s="3" t="s">
        <v>104</v>
      </c>
      <c r="F567" s="3" t="s">
        <v>8</v>
      </c>
      <c r="G567" s="3" t="s">
        <v>8</v>
      </c>
      <c r="H567" s="3" t="s">
        <v>9</v>
      </c>
      <c r="I567" s="3" t="s">
        <v>7</v>
      </c>
      <c r="J567" s="3" t="s">
        <v>10</v>
      </c>
    </row>
    <row r="568" spans="1:10" ht="12.75" x14ac:dyDescent="0.2">
      <c r="A568" s="3" t="s">
        <v>132</v>
      </c>
      <c r="B568" s="4">
        <v>36923</v>
      </c>
      <c r="C568" s="7">
        <v>33007861</v>
      </c>
      <c r="D568" s="3" t="s">
        <v>16</v>
      </c>
      <c r="E568" s="3" t="s">
        <v>104</v>
      </c>
      <c r="F568" s="3" t="s">
        <v>7</v>
      </c>
      <c r="G568" s="3" t="s">
        <v>7</v>
      </c>
      <c r="H568" s="3" t="s">
        <v>9</v>
      </c>
      <c r="I568" s="3" t="s">
        <v>8</v>
      </c>
      <c r="J568" s="3" t="s">
        <v>10</v>
      </c>
    </row>
    <row r="569" spans="1:10" ht="12.75" x14ac:dyDescent="0.2">
      <c r="A569" s="3" t="s">
        <v>281</v>
      </c>
      <c r="B569" s="4">
        <v>37887</v>
      </c>
      <c r="C569" s="7">
        <v>212133001502</v>
      </c>
      <c r="D569" s="3" t="s">
        <v>16</v>
      </c>
      <c r="E569" s="3" t="s">
        <v>104</v>
      </c>
      <c r="F569" s="3" t="s">
        <v>9</v>
      </c>
      <c r="G569" s="3" t="s">
        <v>9</v>
      </c>
      <c r="H569" s="3" t="s">
        <v>7</v>
      </c>
      <c r="I569" s="3" t="s">
        <v>8</v>
      </c>
      <c r="J569" s="3" t="s">
        <v>10</v>
      </c>
    </row>
    <row r="570" spans="1:10" ht="12.75" x14ac:dyDescent="0.2">
      <c r="A570" s="3" t="s">
        <v>2474</v>
      </c>
      <c r="B570" s="4">
        <v>37903</v>
      </c>
      <c r="C570" s="7">
        <v>212133005195</v>
      </c>
      <c r="D570" s="3" t="s">
        <v>16</v>
      </c>
      <c r="E570" s="3" t="s">
        <v>104</v>
      </c>
      <c r="F570" s="3" t="s">
        <v>8</v>
      </c>
      <c r="G570" s="3" t="s">
        <v>8</v>
      </c>
      <c r="H570" s="3" t="s">
        <v>10</v>
      </c>
      <c r="I570" s="3" t="s">
        <v>7</v>
      </c>
      <c r="J570" s="3" t="s">
        <v>9</v>
      </c>
    </row>
    <row r="571" spans="1:10" ht="12.75" x14ac:dyDescent="0.2">
      <c r="A571" s="3" t="s">
        <v>176</v>
      </c>
      <c r="B571" s="4">
        <v>37923</v>
      </c>
      <c r="C571" s="7">
        <v>33001392</v>
      </c>
      <c r="D571" s="3" t="s">
        <v>16</v>
      </c>
      <c r="E571" s="3" t="s">
        <v>104</v>
      </c>
      <c r="F571" s="3" t="s">
        <v>9</v>
      </c>
      <c r="G571" s="3" t="s">
        <v>9</v>
      </c>
      <c r="H571" s="3" t="s">
        <v>8</v>
      </c>
      <c r="I571" s="3" t="s">
        <v>7</v>
      </c>
      <c r="J571" s="3" t="s">
        <v>10</v>
      </c>
    </row>
    <row r="572" spans="1:10" ht="12.75" x14ac:dyDescent="0.2">
      <c r="A572" s="3" t="s">
        <v>2475</v>
      </c>
      <c r="B572" s="4">
        <v>37386</v>
      </c>
      <c r="C572" s="7">
        <v>33007933</v>
      </c>
      <c r="D572" s="3" t="s">
        <v>16</v>
      </c>
      <c r="E572" s="3" t="s">
        <v>104</v>
      </c>
      <c r="F572" s="3" t="s">
        <v>9</v>
      </c>
      <c r="G572" s="3" t="s">
        <v>9</v>
      </c>
      <c r="H572" s="3" t="s">
        <v>7</v>
      </c>
      <c r="I572" s="3" t="s">
        <v>8</v>
      </c>
      <c r="J572" s="3" t="s">
        <v>10</v>
      </c>
    </row>
    <row r="573" spans="1:10" ht="12.75" x14ac:dyDescent="0.2">
      <c r="A573" s="3" t="s">
        <v>354</v>
      </c>
      <c r="B573" s="4">
        <v>35625</v>
      </c>
      <c r="C573" s="7">
        <v>212133013706</v>
      </c>
      <c r="D573" s="3" t="s">
        <v>16</v>
      </c>
      <c r="E573" s="3" t="s">
        <v>104</v>
      </c>
      <c r="F573" s="3" t="s">
        <v>9</v>
      </c>
      <c r="G573" s="3" t="s">
        <v>9</v>
      </c>
      <c r="H573" s="3" t="s">
        <v>8</v>
      </c>
      <c r="I573" s="3" t="s">
        <v>7</v>
      </c>
      <c r="J573" s="3" t="s">
        <v>10</v>
      </c>
    </row>
    <row r="574" spans="1:10" ht="12.75" x14ac:dyDescent="0.2">
      <c r="A574" s="3" t="s">
        <v>204</v>
      </c>
      <c r="B574" s="4">
        <v>37517</v>
      </c>
      <c r="C574" s="7">
        <v>212133004406</v>
      </c>
      <c r="D574" s="3" t="s">
        <v>16</v>
      </c>
      <c r="E574" s="3" t="s">
        <v>104</v>
      </c>
      <c r="F574" s="3" t="s">
        <v>9</v>
      </c>
      <c r="G574" s="3" t="s">
        <v>9</v>
      </c>
      <c r="H574" s="3" t="s">
        <v>7</v>
      </c>
      <c r="I574" s="3" t="s">
        <v>8</v>
      </c>
      <c r="J574" s="3" t="s">
        <v>10</v>
      </c>
    </row>
    <row r="575" spans="1:10" ht="12.75" x14ac:dyDescent="0.2">
      <c r="A575" s="3" t="s">
        <v>2476</v>
      </c>
      <c r="B575" s="4">
        <v>37445</v>
      </c>
      <c r="C575" s="7">
        <v>202033004655</v>
      </c>
      <c r="D575" s="3" t="s">
        <v>16</v>
      </c>
      <c r="E575" s="3" t="s">
        <v>104</v>
      </c>
      <c r="F575" s="3" t="s">
        <v>9</v>
      </c>
      <c r="G575" s="3" t="s">
        <v>9</v>
      </c>
      <c r="H575" s="3" t="s">
        <v>8</v>
      </c>
      <c r="I575" s="3" t="s">
        <v>10</v>
      </c>
      <c r="J575" s="3" t="s">
        <v>7</v>
      </c>
    </row>
    <row r="576" spans="1:10" ht="12.75" x14ac:dyDescent="0.2">
      <c r="A576" s="3" t="s">
        <v>233</v>
      </c>
      <c r="B576" s="4">
        <v>36350</v>
      </c>
      <c r="C576" s="7">
        <v>202033011007</v>
      </c>
      <c r="D576" s="3" t="s">
        <v>16</v>
      </c>
      <c r="E576" s="3" t="s">
        <v>111</v>
      </c>
      <c r="F576" s="3" t="s">
        <v>9</v>
      </c>
      <c r="G576" s="3" t="s">
        <v>9</v>
      </c>
      <c r="H576" s="3" t="s">
        <v>10</v>
      </c>
      <c r="I576" s="3" t="s">
        <v>8</v>
      </c>
      <c r="J576" s="3" t="s">
        <v>7</v>
      </c>
    </row>
  </sheetData>
  <autoFilter ref="A1:J1" xr:uid="{00000000-0009-0000-0000-000000000000}">
    <sortState ref="A2:J576">
      <sortCondition ref="A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12"/>
  <sheetViews>
    <sheetView topLeftCell="D1" zoomScale="110" zoomScaleNormal="110" workbookViewId="0">
      <selection activeCell="E13" sqref="E13:K13"/>
    </sheetView>
  </sheetViews>
  <sheetFormatPr baseColWidth="10" defaultRowHeight="12.75" x14ac:dyDescent="0.2"/>
  <cols>
    <col min="2" max="2" width="24.85546875" bestFit="1" customWidth="1"/>
    <col min="3" max="3" width="22.5703125" bestFit="1" customWidth="1"/>
    <col min="4" max="4" width="20.42578125" customWidth="1"/>
    <col min="5" max="5" width="32.28515625" bestFit="1" customWidth="1"/>
    <col min="8" max="8" width="25.7109375" bestFit="1" customWidth="1"/>
    <col min="9" max="9" width="18.5703125" bestFit="1" customWidth="1"/>
  </cols>
  <sheetData>
    <row r="1" spans="1:12" x14ac:dyDescent="0.2">
      <c r="A1" s="42" t="s">
        <v>463</v>
      </c>
      <c r="B1" s="43"/>
      <c r="C1" s="43"/>
      <c r="D1" s="43"/>
      <c r="E1" s="43"/>
      <c r="F1" s="43"/>
      <c r="G1" s="43"/>
      <c r="H1" s="43"/>
      <c r="I1" s="43"/>
    </row>
    <row r="2" spans="1:12" ht="25.5" x14ac:dyDescent="0.2">
      <c r="A2" s="10" t="s">
        <v>464</v>
      </c>
      <c r="B2" s="10" t="s">
        <v>465</v>
      </c>
      <c r="C2" s="21" t="s">
        <v>466</v>
      </c>
      <c r="D2" s="21" t="s">
        <v>467</v>
      </c>
      <c r="E2" s="21"/>
      <c r="F2" s="21" t="s">
        <v>468</v>
      </c>
      <c r="G2" s="21" t="s">
        <v>469</v>
      </c>
      <c r="H2" s="21" t="s">
        <v>470</v>
      </c>
      <c r="I2" s="21" t="s">
        <v>471</v>
      </c>
      <c r="J2" s="21" t="s">
        <v>3099</v>
      </c>
      <c r="K2" s="21" t="s">
        <v>3100</v>
      </c>
      <c r="L2" s="21" t="s">
        <v>3101</v>
      </c>
    </row>
    <row r="3" spans="1:12" x14ac:dyDescent="0.2">
      <c r="A3" s="11">
        <v>675</v>
      </c>
      <c r="B3" s="11" t="s">
        <v>2220</v>
      </c>
      <c r="C3" s="11" t="s">
        <v>2069</v>
      </c>
      <c r="D3" s="11" t="s">
        <v>2221</v>
      </c>
      <c r="E3" s="11" t="s">
        <v>3053</v>
      </c>
      <c r="F3" s="11">
        <v>11.99</v>
      </c>
      <c r="G3" s="11" t="s">
        <v>1188</v>
      </c>
      <c r="H3" s="11" t="s">
        <v>1368</v>
      </c>
      <c r="I3" s="11" t="s">
        <v>1618</v>
      </c>
      <c r="J3" t="str">
        <f>IFERROR(VLOOKUP(E3,'Form Responses 1'!$A$2:$J$576,6,FALSE),"prob")</f>
        <v>Sociologie</v>
      </c>
      <c r="K3" t="str">
        <f>IFERROR(VLOOKUP(E3,'Form Responses 1'!$A$2:$J$576,7,FALSE),"prob")</f>
        <v>Sociologie</v>
      </c>
    </row>
    <row r="4" spans="1:12" x14ac:dyDescent="0.2">
      <c r="A4" s="11">
        <v>556</v>
      </c>
      <c r="B4" s="11" t="s">
        <v>2068</v>
      </c>
      <c r="C4" s="11" t="s">
        <v>2069</v>
      </c>
      <c r="D4" s="11" t="s">
        <v>1995</v>
      </c>
      <c r="E4" s="11" t="s">
        <v>2993</v>
      </c>
      <c r="F4" s="11">
        <v>12.22</v>
      </c>
      <c r="G4" s="11" t="s">
        <v>1379</v>
      </c>
      <c r="H4" s="11" t="s">
        <v>1368</v>
      </c>
      <c r="I4" s="11" t="s">
        <v>1590</v>
      </c>
      <c r="J4" t="str">
        <f>IFERROR(VLOOKUP(E4,'Form Responses 1'!$A$2:$J$576,6,FALSE),"prob")</f>
        <v>Sociologie</v>
      </c>
      <c r="K4" t="str">
        <f>IFERROR(VLOOKUP(E4,'Form Responses 1'!$A$2:$J$576,7,FALSE),"prob")</f>
        <v>Sociologie</v>
      </c>
    </row>
    <row r="5" spans="1:12" x14ac:dyDescent="0.2">
      <c r="A5" s="11">
        <v>36</v>
      </c>
      <c r="B5" s="11" t="s">
        <v>1476</v>
      </c>
      <c r="C5" s="11" t="s">
        <v>1477</v>
      </c>
      <c r="D5" s="11" t="s">
        <v>1478</v>
      </c>
      <c r="E5" s="11" t="s">
        <v>2782</v>
      </c>
      <c r="F5" s="11">
        <v>10.94</v>
      </c>
      <c r="G5" s="11" t="s">
        <v>1188</v>
      </c>
      <c r="H5" s="11" t="s">
        <v>1368</v>
      </c>
      <c r="I5" s="11" t="s">
        <v>1471</v>
      </c>
      <c r="J5" t="str">
        <f>IFERROR(VLOOKUP(E5,'Form Responses 1'!$A$2:$J$576,6,FALSE),"prob")</f>
        <v>Psychologie</v>
      </c>
      <c r="K5" t="str">
        <f>IFERROR(VLOOKUP(E5,'Form Responses 1'!$A$2:$J$576,7,FALSE),"prob")</f>
        <v>Psychologie</v>
      </c>
    </row>
    <row r="6" spans="1:12" x14ac:dyDescent="0.2">
      <c r="A6" s="11">
        <v>375</v>
      </c>
      <c r="B6" s="11" t="s">
        <v>828</v>
      </c>
      <c r="C6" s="11" t="s">
        <v>829</v>
      </c>
      <c r="D6" s="11" t="s">
        <v>830</v>
      </c>
      <c r="E6" s="11" t="s">
        <v>2583</v>
      </c>
      <c r="F6" s="11">
        <v>6.91</v>
      </c>
      <c r="G6" s="11" t="s">
        <v>475</v>
      </c>
      <c r="H6" s="11" t="s">
        <v>476</v>
      </c>
      <c r="I6" s="11" t="s">
        <v>630</v>
      </c>
      <c r="J6" t="str">
        <f>IFERROR(VLOOKUP(E6,'Form Responses 1'!$A$2:$J$576,6,FALSE),"prob")</f>
        <v>prob</v>
      </c>
      <c r="K6" t="str">
        <f>IFERROR(VLOOKUP(E6,'Form Responses 1'!$A$2:$J$576,7,FALSE),"prob")</f>
        <v>prob</v>
      </c>
    </row>
    <row r="7" spans="1:12" x14ac:dyDescent="0.2">
      <c r="A7" s="11">
        <v>447</v>
      </c>
      <c r="B7" s="11" t="s">
        <v>1877</v>
      </c>
      <c r="C7" s="11" t="s">
        <v>641</v>
      </c>
      <c r="D7" s="11" t="s">
        <v>1464</v>
      </c>
      <c r="E7" s="11" t="s">
        <v>2917</v>
      </c>
      <c r="F7" s="11">
        <v>10.73</v>
      </c>
      <c r="G7" s="11" t="s">
        <v>1188</v>
      </c>
      <c r="H7" s="11" t="s">
        <v>1368</v>
      </c>
      <c r="I7" s="11" t="s">
        <v>1777</v>
      </c>
      <c r="J7" t="str">
        <f>IFERROR(VLOOKUP(E7,'Form Responses 1'!$A$2:$J$576,6,FALSE),"prob")</f>
        <v>prob</v>
      </c>
      <c r="K7" t="str">
        <f>IFERROR(VLOOKUP(E7,'Form Responses 1'!$A$2:$J$576,7,FALSE),"prob")</f>
        <v>prob</v>
      </c>
    </row>
    <row r="8" spans="1:12" x14ac:dyDescent="0.2">
      <c r="A8" s="11">
        <v>177</v>
      </c>
      <c r="B8" s="11" t="s">
        <v>640</v>
      </c>
      <c r="C8" s="11" t="s">
        <v>641</v>
      </c>
      <c r="D8" s="11" t="s">
        <v>586</v>
      </c>
      <c r="E8" s="11" t="s">
        <v>2526</v>
      </c>
      <c r="F8" s="11">
        <v>5.52</v>
      </c>
      <c r="G8" s="11" t="s">
        <v>475</v>
      </c>
      <c r="H8" s="11" t="s">
        <v>476</v>
      </c>
      <c r="I8" s="11" t="s">
        <v>637</v>
      </c>
      <c r="J8" t="str">
        <f>IFERROR(VLOOKUP(E8,'Form Responses 1'!$A$2:$J$576,6,FALSE),"prob")</f>
        <v>prob</v>
      </c>
      <c r="K8" t="str">
        <f>IFERROR(VLOOKUP(E8,'Form Responses 1'!$A$2:$J$576,7,FALSE),"prob")</f>
        <v>prob</v>
      </c>
    </row>
    <row r="9" spans="1:12" x14ac:dyDescent="0.2">
      <c r="A9" s="11">
        <v>32</v>
      </c>
      <c r="B9" s="11" t="s">
        <v>1462</v>
      </c>
      <c r="C9" s="11" t="s">
        <v>1463</v>
      </c>
      <c r="D9" s="11" t="s">
        <v>1464</v>
      </c>
      <c r="E9" s="3" t="s">
        <v>71</v>
      </c>
      <c r="F9" s="11">
        <v>10.130000000000001</v>
      </c>
      <c r="G9" s="11" t="s">
        <v>1188</v>
      </c>
      <c r="H9" s="11" t="s">
        <v>1368</v>
      </c>
      <c r="I9" s="11" t="s">
        <v>1386</v>
      </c>
      <c r="J9" t="str">
        <f>IFERROR(VLOOKUP(E9,'Form Responses 1'!$A$2:$J$576,6,FALSE),"prob")</f>
        <v>Psychologie</v>
      </c>
      <c r="K9" t="str">
        <f>IFERROR(VLOOKUP(E9,'Form Responses 1'!$A$2:$J$576,7,FALSE),"prob")</f>
        <v>Psychologie</v>
      </c>
    </row>
    <row r="10" spans="1:12" x14ac:dyDescent="0.2">
      <c r="A10" s="11">
        <v>216</v>
      </c>
      <c r="B10" s="11" t="s">
        <v>2300</v>
      </c>
      <c r="C10" s="11" t="s">
        <v>2301</v>
      </c>
      <c r="D10" s="11" t="s">
        <v>2302</v>
      </c>
      <c r="E10" s="11" t="s">
        <v>3086</v>
      </c>
      <c r="F10" s="11">
        <v>0</v>
      </c>
      <c r="G10" s="11" t="s">
        <v>475</v>
      </c>
      <c r="H10" s="11" t="s">
        <v>2280</v>
      </c>
      <c r="I10" s="11" t="s">
        <v>708</v>
      </c>
      <c r="J10" t="str">
        <f>IFERROR(VLOOKUP(E10,'Form Responses 1'!$A$2:$J$576,6,FALSE),"prob")</f>
        <v>prob</v>
      </c>
      <c r="K10" t="str">
        <f>IFERROR(VLOOKUP(E10,'Form Responses 1'!$A$2:$J$576,7,FALSE),"prob")</f>
        <v>prob</v>
      </c>
    </row>
    <row r="11" spans="1:12" x14ac:dyDescent="0.2">
      <c r="A11" s="11">
        <v>452</v>
      </c>
      <c r="B11" s="11" t="s">
        <v>1883</v>
      </c>
      <c r="C11" s="11" t="s">
        <v>1884</v>
      </c>
      <c r="D11" s="11" t="s">
        <v>1885</v>
      </c>
      <c r="E11" s="11" t="s">
        <v>2920</v>
      </c>
      <c r="F11" s="11">
        <v>10.71</v>
      </c>
      <c r="G11" s="11" t="s">
        <v>1188</v>
      </c>
      <c r="H11" s="11" t="s">
        <v>1368</v>
      </c>
      <c r="I11" s="11" t="s">
        <v>1886</v>
      </c>
      <c r="J11" t="str">
        <f>IFERROR(VLOOKUP(E11,'Form Responses 1'!$A$2:$J$576,6,FALSE),"prob")</f>
        <v>Sociologie</v>
      </c>
      <c r="K11" t="str">
        <f>IFERROR(VLOOKUP(E11,'Form Responses 1'!$A$2:$J$576,7,FALSE),"prob")</f>
        <v>Sociologie</v>
      </c>
    </row>
    <row r="12" spans="1:12" x14ac:dyDescent="0.2">
      <c r="A12" s="11">
        <v>231</v>
      </c>
      <c r="B12" s="11" t="s">
        <v>725</v>
      </c>
      <c r="C12" s="11" t="s">
        <v>726</v>
      </c>
      <c r="D12" s="11" t="s">
        <v>727</v>
      </c>
      <c r="E12" s="11" t="s">
        <v>2551</v>
      </c>
      <c r="F12" s="11">
        <v>8.11</v>
      </c>
      <c r="G12" s="11" t="s">
        <v>475</v>
      </c>
      <c r="H12" s="11" t="s">
        <v>476</v>
      </c>
      <c r="I12" s="11" t="s">
        <v>728</v>
      </c>
      <c r="J12" t="str">
        <f>IFERROR(VLOOKUP(E12,'Form Responses 1'!$A$2:$J$576,6,FALSE),"prob")</f>
        <v>prob</v>
      </c>
      <c r="K12" t="str">
        <f>IFERROR(VLOOKUP(E12,'Form Responses 1'!$A$2:$J$576,7,FALSE),"prob")</f>
        <v>prob</v>
      </c>
    </row>
    <row r="13" spans="1:12" x14ac:dyDescent="0.2">
      <c r="A13" s="11">
        <v>655</v>
      </c>
      <c r="B13" s="11" t="s">
        <v>924</v>
      </c>
      <c r="C13" s="11" t="s">
        <v>925</v>
      </c>
      <c r="D13" s="11" t="s">
        <v>548</v>
      </c>
      <c r="E13" s="11" t="s">
        <v>2615</v>
      </c>
      <c r="F13" s="11">
        <v>9.52</v>
      </c>
      <c r="G13" s="11" t="s">
        <v>475</v>
      </c>
      <c r="H13" s="11" t="s">
        <v>476</v>
      </c>
      <c r="I13" s="11" t="s">
        <v>926</v>
      </c>
      <c r="J13" t="str">
        <f>IFERROR(VLOOKUP(E13,'Form Responses 1'!$A$2:$J$576,6,FALSE),"prob")</f>
        <v>Psychologie</v>
      </c>
      <c r="K13" t="str">
        <f>IFERROR(VLOOKUP(E13,'Form Responses 1'!$A$2:$J$576,7,FALSE),"prob")</f>
        <v>Psychologie</v>
      </c>
    </row>
    <row r="14" spans="1:12" x14ac:dyDescent="0.2">
      <c r="A14" s="11">
        <v>611</v>
      </c>
      <c r="B14" s="11" t="s">
        <v>2149</v>
      </c>
      <c r="C14" s="11" t="s">
        <v>2150</v>
      </c>
      <c r="D14" s="11" t="s">
        <v>509</v>
      </c>
      <c r="E14" s="3" t="s">
        <v>211</v>
      </c>
      <c r="F14" s="11">
        <v>10.6</v>
      </c>
      <c r="G14" s="11" t="s">
        <v>1188</v>
      </c>
      <c r="H14" s="11" t="s">
        <v>1368</v>
      </c>
      <c r="I14" s="11" t="s">
        <v>1499</v>
      </c>
      <c r="J14" t="str">
        <f>IFERROR(VLOOKUP(E14,'Form Responses 1'!$A$2:$J$576,6,FALSE),"prob")</f>
        <v>Psychologie</v>
      </c>
      <c r="K14" t="str">
        <f>IFERROR(VLOOKUP(E14,'Form Responses 1'!$A$2:$J$576,7,FALSE),"prob")</f>
        <v>Psychologie</v>
      </c>
    </row>
    <row r="15" spans="1:12" x14ac:dyDescent="0.2">
      <c r="A15" s="11">
        <v>315</v>
      </c>
      <c r="B15" s="11" t="s">
        <v>1636</v>
      </c>
      <c r="C15" s="11" t="s">
        <v>1637</v>
      </c>
      <c r="D15" s="11" t="s">
        <v>1638</v>
      </c>
      <c r="E15" s="11" t="s">
        <v>2832</v>
      </c>
      <c r="F15" s="11">
        <v>13.1</v>
      </c>
      <c r="G15" s="11" t="s">
        <v>1379</v>
      </c>
      <c r="H15" s="11" t="s">
        <v>1368</v>
      </c>
      <c r="I15" s="11" t="s">
        <v>1485</v>
      </c>
      <c r="J15" t="str">
        <f>IFERROR(VLOOKUP(E15,'Form Responses 1'!$A$2:$J$576,6,FALSE),"prob")</f>
        <v>Psychologie</v>
      </c>
      <c r="K15" t="str">
        <f>IFERROR(VLOOKUP(E15,'Form Responses 1'!$A$2:$J$576,7,FALSE),"prob")</f>
        <v>Psychologie</v>
      </c>
    </row>
    <row r="16" spans="1:12" x14ac:dyDescent="0.2">
      <c r="A16" s="11">
        <v>669</v>
      </c>
      <c r="B16" s="11" t="s">
        <v>2210</v>
      </c>
      <c r="C16" s="11" t="s">
        <v>1418</v>
      </c>
      <c r="D16" s="11" t="s">
        <v>610</v>
      </c>
      <c r="E16" s="3" t="s">
        <v>167</v>
      </c>
      <c r="F16" s="11">
        <v>11.47</v>
      </c>
      <c r="G16" s="11" t="s">
        <v>1188</v>
      </c>
      <c r="H16" s="11" t="s">
        <v>1368</v>
      </c>
      <c r="I16" s="11" t="s">
        <v>1409</v>
      </c>
      <c r="J16" t="str">
        <f>IFERROR(VLOOKUP(E16,'Form Responses 1'!$A$2:$J$576,6,FALSE),"prob")</f>
        <v>Orthophonie</v>
      </c>
      <c r="K16" t="str">
        <f>IFERROR(VLOOKUP(E16,'Form Responses 1'!$A$2:$J$576,7,FALSE),"prob")</f>
        <v>Orthophonie</v>
      </c>
    </row>
    <row r="17" spans="1:12" x14ac:dyDescent="0.2">
      <c r="A17" s="11">
        <v>532</v>
      </c>
      <c r="B17" s="28" t="s">
        <v>1320</v>
      </c>
      <c r="C17" s="11" t="s">
        <v>973</v>
      </c>
      <c r="D17" s="11" t="s">
        <v>974</v>
      </c>
      <c r="E17" s="11" t="s">
        <v>341</v>
      </c>
      <c r="F17" s="11">
        <v>9.4600000000000009</v>
      </c>
      <c r="G17" s="11" t="s">
        <v>475</v>
      </c>
      <c r="H17" s="11" t="s">
        <v>954</v>
      </c>
      <c r="I17" s="11" t="s">
        <v>513</v>
      </c>
      <c r="J17" t="str">
        <f>IFERROR(VLOOKUP(E17,'Form Responses 1'!$A$2:$J$576,6,FALSE),"prob")</f>
        <v>Orthophonie</v>
      </c>
      <c r="K17" t="str">
        <f>IFERROR(VLOOKUP(E17,'Form Responses 1'!$A$2:$J$576,7,FALSE),"prob")</f>
        <v>Orthophonie</v>
      </c>
      <c r="L17" t="str">
        <f>IFERROR(VLOOKUP(E17,'Form Responses 1'!$A$2:$J$576,9,FALSE),"Prob")</f>
        <v>Sociologie</v>
      </c>
    </row>
    <row r="18" spans="1:12" x14ac:dyDescent="0.2">
      <c r="A18" s="11">
        <v>450</v>
      </c>
      <c r="B18" s="11" t="s">
        <v>1881</v>
      </c>
      <c r="C18" s="11" t="s">
        <v>1418</v>
      </c>
      <c r="D18" s="11" t="s">
        <v>1882</v>
      </c>
      <c r="E18" s="11" t="s">
        <v>2919</v>
      </c>
      <c r="F18" s="11">
        <v>10.23</v>
      </c>
      <c r="G18" s="11" t="s">
        <v>1188</v>
      </c>
      <c r="H18" s="11" t="s">
        <v>1368</v>
      </c>
      <c r="I18" s="11" t="s">
        <v>1839</v>
      </c>
      <c r="J18" t="str">
        <f>IFERROR(VLOOKUP(E18,'Form Responses 1'!$A$2:$J$576,6,FALSE),"prob")</f>
        <v>Orthophonie</v>
      </c>
      <c r="K18" t="str">
        <f>IFERROR(VLOOKUP(E18,'Form Responses 1'!$A$2:$J$576,7,FALSE),"prob")</f>
        <v>Orthophonie</v>
      </c>
    </row>
    <row r="19" spans="1:12" x14ac:dyDescent="0.2">
      <c r="A19" s="11">
        <v>16</v>
      </c>
      <c r="B19" s="11" t="s">
        <v>1417</v>
      </c>
      <c r="C19" s="11" t="s">
        <v>1418</v>
      </c>
      <c r="D19" s="11" t="s">
        <v>1177</v>
      </c>
      <c r="E19" s="11" t="s">
        <v>2765</v>
      </c>
      <c r="F19" s="11">
        <v>11.36</v>
      </c>
      <c r="G19" s="11" t="s">
        <v>1188</v>
      </c>
      <c r="H19" s="11" t="s">
        <v>1368</v>
      </c>
      <c r="I19" s="11" t="s">
        <v>1419</v>
      </c>
      <c r="J19" t="str">
        <f>IFERROR(VLOOKUP(E19,'Form Responses 1'!$A$2:$J$576,6,FALSE),"prob")</f>
        <v>Psychologie</v>
      </c>
      <c r="K19" t="str">
        <f>IFERROR(VLOOKUP(E19,'Form Responses 1'!$A$2:$J$576,7,FALSE),"prob")</f>
        <v>Psychologie</v>
      </c>
    </row>
    <row r="20" spans="1:12" x14ac:dyDescent="0.2">
      <c r="A20" s="11">
        <v>190</v>
      </c>
      <c r="B20" s="11" t="s">
        <v>646</v>
      </c>
      <c r="C20" s="11" t="s">
        <v>647</v>
      </c>
      <c r="D20" s="11" t="s">
        <v>648</v>
      </c>
      <c r="E20" s="11" t="s">
        <v>2528</v>
      </c>
      <c r="F20" s="11">
        <v>8.6</v>
      </c>
      <c r="G20" s="11" t="s">
        <v>475</v>
      </c>
      <c r="H20" s="11" t="s">
        <v>476</v>
      </c>
      <c r="I20" s="11" t="s">
        <v>645</v>
      </c>
      <c r="J20" t="str">
        <f>IFERROR(VLOOKUP(E20,'Form Responses 1'!$A$2:$J$576,6,FALSE),"prob")</f>
        <v>prob</v>
      </c>
      <c r="K20" t="str">
        <f>IFERROR(VLOOKUP(E20,'Form Responses 1'!$A$2:$J$576,7,FALSE),"prob")</f>
        <v>prob</v>
      </c>
    </row>
    <row r="21" spans="1:12" x14ac:dyDescent="0.2">
      <c r="A21" s="11">
        <v>210</v>
      </c>
      <c r="B21" s="11" t="s">
        <v>691</v>
      </c>
      <c r="C21" s="11" t="s">
        <v>692</v>
      </c>
      <c r="D21" s="11" t="s">
        <v>693</v>
      </c>
      <c r="E21" s="11" t="s">
        <v>2541</v>
      </c>
      <c r="F21" s="11">
        <v>9.24</v>
      </c>
      <c r="G21" s="11" t="s">
        <v>475</v>
      </c>
      <c r="H21" s="11" t="s">
        <v>476</v>
      </c>
      <c r="I21" s="11" t="s">
        <v>690</v>
      </c>
      <c r="J21" t="str">
        <f>IFERROR(VLOOKUP(E21,'Form Responses 1'!$A$2:$J$576,6,FALSE),"prob")</f>
        <v>Psychologie</v>
      </c>
      <c r="K21" t="str">
        <f>IFERROR(VLOOKUP(E21,'Form Responses 1'!$A$2:$J$576,7,FALSE),"prob")</f>
        <v>Psychologie</v>
      </c>
    </row>
    <row r="22" spans="1:12" x14ac:dyDescent="0.2">
      <c r="A22" s="11">
        <v>481</v>
      </c>
      <c r="B22" s="11" t="s">
        <v>1937</v>
      </c>
      <c r="C22" s="11" t="s">
        <v>1938</v>
      </c>
      <c r="D22" s="11" t="s">
        <v>1939</v>
      </c>
      <c r="E22" s="11" t="s">
        <v>2943</v>
      </c>
      <c r="F22" s="11">
        <v>10.08</v>
      </c>
      <c r="G22" s="11" t="s">
        <v>1188</v>
      </c>
      <c r="H22" s="11" t="s">
        <v>1368</v>
      </c>
      <c r="I22" s="11" t="s">
        <v>1416</v>
      </c>
      <c r="J22" t="str">
        <f>IFERROR(VLOOKUP(E22,'Form Responses 1'!$A$2:$J$576,6,FALSE),"prob")</f>
        <v>Orthophonie</v>
      </c>
      <c r="K22" t="str">
        <f>IFERROR(VLOOKUP(E22,'Form Responses 1'!$A$2:$J$576,7,FALSE),"prob")</f>
        <v>Orthophonie</v>
      </c>
    </row>
    <row r="23" spans="1:12" x14ac:dyDescent="0.2">
      <c r="A23" s="11">
        <v>238</v>
      </c>
      <c r="B23" s="28" t="s">
        <v>1287</v>
      </c>
      <c r="C23" s="28" t="s">
        <v>965</v>
      </c>
      <c r="D23" s="28" t="s">
        <v>966</v>
      </c>
      <c r="E23" s="28" t="s">
        <v>322</v>
      </c>
      <c r="F23" s="28">
        <v>9.6300000000000008</v>
      </c>
      <c r="G23" s="28" t="s">
        <v>475</v>
      </c>
      <c r="H23" s="28" t="s">
        <v>954</v>
      </c>
      <c r="I23" s="28" t="s">
        <v>496</v>
      </c>
      <c r="J23" s="29" t="str">
        <f>IFERROR(VLOOKUP(E23,'Form Responses 1'!$A$2:$J$576,6,FALSE),"prob")</f>
        <v>Psychologie</v>
      </c>
      <c r="K23" s="29" t="str">
        <f>IFERROR(VLOOKUP(E23,'Form Responses 1'!$A$2:$J$576,8,FALSE),"Prob")</f>
        <v>Sociologie</v>
      </c>
      <c r="L23" t="str">
        <f>IFERROR(VLOOKUP(E23,'Form Responses 1'!$A$2:$J$576,9,FALSE),"Prob")</f>
        <v>Orthophonie</v>
      </c>
    </row>
    <row r="24" spans="1:12" x14ac:dyDescent="0.2">
      <c r="A24" s="11">
        <v>35</v>
      </c>
      <c r="B24" s="11" t="s">
        <v>1472</v>
      </c>
      <c r="C24" s="11" t="s">
        <v>1473</v>
      </c>
      <c r="D24" s="11" t="s">
        <v>1474</v>
      </c>
      <c r="E24" s="11" t="s">
        <v>2781</v>
      </c>
      <c r="F24" s="11">
        <v>10.3</v>
      </c>
      <c r="G24" s="11" t="s">
        <v>1188</v>
      </c>
      <c r="H24" s="11" t="s">
        <v>1368</v>
      </c>
      <c r="I24" s="11" t="s">
        <v>1475</v>
      </c>
      <c r="J24" t="str">
        <f>IFERROR(VLOOKUP(E24,'Form Responses 1'!$A$2:$J$576,6,FALSE),"prob")</f>
        <v>Orthophonie</v>
      </c>
      <c r="K24" s="29" t="str">
        <f>IFERROR(VLOOKUP(E24,'Form Responses 1'!$A$2:$J$576,8,FALSE),"Prob")</f>
        <v>Psychologie</v>
      </c>
    </row>
    <row r="25" spans="1:12" x14ac:dyDescent="0.2">
      <c r="A25" s="11">
        <v>392</v>
      </c>
      <c r="B25" s="11" t="s">
        <v>1781</v>
      </c>
      <c r="C25" s="11" t="s">
        <v>1782</v>
      </c>
      <c r="D25" s="11" t="s">
        <v>683</v>
      </c>
      <c r="E25" s="3" t="s">
        <v>399</v>
      </c>
      <c r="F25" s="11">
        <v>10.25</v>
      </c>
      <c r="G25" s="11" t="s">
        <v>1188</v>
      </c>
      <c r="H25" s="11" t="s">
        <v>1368</v>
      </c>
      <c r="I25" s="11" t="s">
        <v>1654</v>
      </c>
      <c r="J25" t="str">
        <f>IFERROR(VLOOKUP(E25,'Form Responses 1'!$A$2:$J$576,6,FALSE),"prob")</f>
        <v>Sociologie</v>
      </c>
      <c r="K25" s="29" t="str">
        <f>IFERROR(VLOOKUP(E25,'Form Responses 1'!$A$2:$J$576,8,FALSE),"Prob")</f>
        <v>Psychologie</v>
      </c>
    </row>
    <row r="26" spans="1:12" x14ac:dyDescent="0.2">
      <c r="A26" s="11">
        <v>297</v>
      </c>
      <c r="B26" s="11" t="s">
        <v>1587</v>
      </c>
      <c r="C26" s="11" t="s">
        <v>1588</v>
      </c>
      <c r="D26" s="11" t="s">
        <v>1589</v>
      </c>
      <c r="E26" s="11" t="s">
        <v>2817</v>
      </c>
      <c r="F26" s="11">
        <v>10.72</v>
      </c>
      <c r="G26" s="11" t="s">
        <v>1188</v>
      </c>
      <c r="H26" s="11" t="s">
        <v>1368</v>
      </c>
      <c r="I26" s="11" t="s">
        <v>1590</v>
      </c>
      <c r="J26" t="str">
        <f>IFERROR(VLOOKUP(E26,'Form Responses 1'!$A$2:$J$576,6,FALSE),"prob")</f>
        <v>Psychologie</v>
      </c>
      <c r="K26" s="29" t="str">
        <f>IFERROR(VLOOKUP(E26,'Form Responses 1'!$A$2:$J$576,8,FALSE),"Prob")</f>
        <v>Sociologie</v>
      </c>
    </row>
    <row r="27" spans="1:12" x14ac:dyDescent="0.2">
      <c r="A27" s="11">
        <v>588</v>
      </c>
      <c r="B27" s="11" t="s">
        <v>892</v>
      </c>
      <c r="C27" s="11" t="s">
        <v>893</v>
      </c>
      <c r="D27" s="11" t="s">
        <v>894</v>
      </c>
      <c r="E27" s="11" t="s">
        <v>2605</v>
      </c>
      <c r="F27" s="11">
        <v>5.44</v>
      </c>
      <c r="G27" s="11" t="s">
        <v>475</v>
      </c>
      <c r="H27" s="11" t="s">
        <v>476</v>
      </c>
      <c r="I27" s="11" t="s">
        <v>888</v>
      </c>
      <c r="J27" t="str">
        <f>IFERROR(VLOOKUP(E27,'Form Responses 1'!$A$2:$J$576,6,FALSE),"prob")</f>
        <v>prob</v>
      </c>
      <c r="K27" s="29" t="str">
        <f>IFERROR(VLOOKUP(E27,'Form Responses 1'!$A$2:$J$576,8,FALSE),"Prob")</f>
        <v>Prob</v>
      </c>
    </row>
    <row r="28" spans="1:12" x14ac:dyDescent="0.2">
      <c r="A28" s="11">
        <v>112</v>
      </c>
      <c r="B28" s="11" t="s">
        <v>550</v>
      </c>
      <c r="C28" s="11" t="s">
        <v>551</v>
      </c>
      <c r="D28" s="11" t="s">
        <v>552</v>
      </c>
      <c r="E28" s="11" t="s">
        <v>2499</v>
      </c>
      <c r="F28" s="11">
        <v>8.56</v>
      </c>
      <c r="G28" s="11" t="s">
        <v>475</v>
      </c>
      <c r="H28" s="11" t="s">
        <v>476</v>
      </c>
      <c r="I28" s="11" t="s">
        <v>553</v>
      </c>
      <c r="J28" t="str">
        <f>IFERROR(VLOOKUP(E28,'Form Responses 1'!$A$2:$J$576,6,FALSE),"prob")</f>
        <v>Psychologie</v>
      </c>
      <c r="K28" s="29" t="str">
        <f>IFERROR(VLOOKUP(E28,'Form Responses 1'!$A$2:$J$576,8,FALSE),"Prob")</f>
        <v>Orthophonie</v>
      </c>
    </row>
    <row r="29" spans="1:12" x14ac:dyDescent="0.2">
      <c r="A29" s="11">
        <v>539</v>
      </c>
      <c r="B29" s="11" t="s">
        <v>2035</v>
      </c>
      <c r="C29" s="11" t="s">
        <v>2036</v>
      </c>
      <c r="D29" s="11" t="s">
        <v>1257</v>
      </c>
      <c r="E29" s="11" t="s">
        <v>2983</v>
      </c>
      <c r="F29" s="11">
        <v>10.47</v>
      </c>
      <c r="G29" s="11" t="s">
        <v>1188</v>
      </c>
      <c r="H29" s="11" t="s">
        <v>1368</v>
      </c>
      <c r="I29" s="11" t="s">
        <v>1551</v>
      </c>
      <c r="J29" t="str">
        <f>IFERROR(VLOOKUP(E29,'Form Responses 1'!$A$2:$J$576,6,FALSE),"prob")</f>
        <v>Psychologie</v>
      </c>
      <c r="K29" s="29" t="str">
        <f>IFERROR(VLOOKUP(E29,'Form Responses 1'!$A$2:$J$576,8,FALSE),"Prob")</f>
        <v>Sociologie</v>
      </c>
    </row>
    <row r="30" spans="1:12" x14ac:dyDescent="0.2">
      <c r="A30" s="11">
        <v>47</v>
      </c>
      <c r="B30" s="11" t="s">
        <v>1502</v>
      </c>
      <c r="C30" s="11" t="s">
        <v>1503</v>
      </c>
      <c r="D30" s="11" t="s">
        <v>900</v>
      </c>
      <c r="E30" s="3" t="s">
        <v>438</v>
      </c>
      <c r="F30" s="11">
        <v>10.5</v>
      </c>
      <c r="G30" s="11" t="s">
        <v>1188</v>
      </c>
      <c r="H30" s="11" t="s">
        <v>1368</v>
      </c>
      <c r="I30" s="11" t="s">
        <v>1416</v>
      </c>
      <c r="J30" t="str">
        <f>IFERROR(VLOOKUP(E30,'Form Responses 1'!$A$2:$J$576,6,FALSE),"prob")</f>
        <v>Psychologie</v>
      </c>
      <c r="K30" s="29" t="str">
        <f>IFERROR(VLOOKUP(E30,'Form Responses 1'!$A$2:$J$576,8,FALSE),"Prob")</f>
        <v>Sociologie</v>
      </c>
    </row>
    <row r="31" spans="1:12" x14ac:dyDescent="0.2">
      <c r="A31" s="11">
        <v>497</v>
      </c>
      <c r="B31" s="11" t="s">
        <v>1969</v>
      </c>
      <c r="C31" s="11" t="s">
        <v>893</v>
      </c>
      <c r="D31" s="11" t="s">
        <v>1970</v>
      </c>
      <c r="E31" s="3" t="s">
        <v>2353</v>
      </c>
      <c r="F31" s="11">
        <v>11.5</v>
      </c>
      <c r="G31" s="11" t="s">
        <v>1188</v>
      </c>
      <c r="H31" s="11" t="s">
        <v>1368</v>
      </c>
      <c r="I31" s="11" t="s">
        <v>1424</v>
      </c>
      <c r="J31" t="str">
        <f>IFERROR(VLOOKUP(E31,'Form Responses 1'!$A$2:$J$576,6,FALSE),"prob")</f>
        <v>Psychologie</v>
      </c>
      <c r="K31" s="29" t="str">
        <f>IFERROR(VLOOKUP(E31,'Form Responses 1'!$A$2:$J$576,8,FALSE),"Prob")</f>
        <v>Orthophonie</v>
      </c>
    </row>
    <row r="32" spans="1:12" x14ac:dyDescent="0.2">
      <c r="A32" s="11">
        <v>414</v>
      </c>
      <c r="B32" s="11" t="s">
        <v>1813</v>
      </c>
      <c r="C32" s="11" t="s">
        <v>1814</v>
      </c>
      <c r="D32" s="11" t="s">
        <v>1495</v>
      </c>
      <c r="E32" s="11" t="s">
        <v>2897</v>
      </c>
      <c r="F32" s="11">
        <v>10.35</v>
      </c>
      <c r="G32" s="11" t="s">
        <v>1188</v>
      </c>
      <c r="H32" s="11" t="s">
        <v>1368</v>
      </c>
      <c r="I32" s="11" t="s">
        <v>1485</v>
      </c>
      <c r="J32" t="str">
        <f>IFERROR(VLOOKUP(E32,'Form Responses 1'!$A$2:$J$576,6,FALSE),"prob")</f>
        <v>Psychologie</v>
      </c>
      <c r="K32" s="29" t="str">
        <f>IFERROR(VLOOKUP(E32,'Form Responses 1'!$A$2:$J$576,8,FALSE),"Prob")</f>
        <v>Sociologie</v>
      </c>
    </row>
    <row r="33" spans="1:11" x14ac:dyDescent="0.2">
      <c r="A33" s="11">
        <v>46</v>
      </c>
      <c r="B33" s="11" t="s">
        <v>1500</v>
      </c>
      <c r="C33" s="11" t="s">
        <v>1501</v>
      </c>
      <c r="D33" s="11" t="s">
        <v>484</v>
      </c>
      <c r="E33" s="11" t="s">
        <v>2791</v>
      </c>
      <c r="F33" s="11">
        <v>10.57</v>
      </c>
      <c r="G33" s="11" t="s">
        <v>1188</v>
      </c>
      <c r="H33" s="11" t="s">
        <v>1368</v>
      </c>
      <c r="I33" s="11" t="s">
        <v>1491</v>
      </c>
      <c r="J33" t="str">
        <f>IFERROR(VLOOKUP(E33,'Form Responses 1'!$A$2:$J$576,6,FALSE),"prob")</f>
        <v>Psychologie</v>
      </c>
      <c r="K33" s="29" t="str">
        <f>IFERROR(VLOOKUP(E33,'Form Responses 1'!$A$2:$J$576,8,FALSE),"Prob")</f>
        <v>Orthophonie</v>
      </c>
    </row>
    <row r="34" spans="1:11" x14ac:dyDescent="0.2">
      <c r="A34" s="11">
        <v>570</v>
      </c>
      <c r="B34" s="11" t="s">
        <v>885</v>
      </c>
      <c r="C34" s="11" t="s">
        <v>886</v>
      </c>
      <c r="D34" s="11" t="s">
        <v>887</v>
      </c>
      <c r="E34" s="11" t="s">
        <v>2603</v>
      </c>
      <c r="F34" s="11">
        <v>7.07</v>
      </c>
      <c r="G34" s="11" t="s">
        <v>475</v>
      </c>
      <c r="H34" s="11" t="s">
        <v>476</v>
      </c>
      <c r="I34" s="11" t="s">
        <v>888</v>
      </c>
      <c r="J34" t="str">
        <f>IFERROR(VLOOKUP(E34,'Form Responses 1'!$A$2:$J$576,6,FALSE),"prob")</f>
        <v>Sociologie</v>
      </c>
      <c r="K34" s="29" t="str">
        <f>IFERROR(VLOOKUP(E34,'Form Responses 1'!$A$2:$J$576,8,FALSE),"Prob")</f>
        <v>Psychologie</v>
      </c>
    </row>
    <row r="35" spans="1:11" x14ac:dyDescent="0.2">
      <c r="A35" s="11">
        <v>29</v>
      </c>
      <c r="B35" s="11" t="s">
        <v>1454</v>
      </c>
      <c r="C35" s="11" t="s">
        <v>1455</v>
      </c>
      <c r="D35" s="11" t="s">
        <v>947</v>
      </c>
      <c r="E35" s="11" t="s">
        <v>2778</v>
      </c>
      <c r="F35" s="11">
        <v>10.77</v>
      </c>
      <c r="G35" s="11" t="s">
        <v>1188</v>
      </c>
      <c r="H35" s="11" t="s">
        <v>1368</v>
      </c>
      <c r="I35" s="11" t="s">
        <v>1389</v>
      </c>
      <c r="J35" t="str">
        <f>IFERROR(VLOOKUP(E35,'Form Responses 1'!$A$2:$J$576,6,FALSE),"prob")</f>
        <v>Psychologie</v>
      </c>
      <c r="K35" s="29" t="str">
        <f>IFERROR(VLOOKUP(E35,'Form Responses 1'!$A$2:$J$576,8,FALSE),"Prob")</f>
        <v>Sociologie</v>
      </c>
    </row>
    <row r="36" spans="1:11" x14ac:dyDescent="0.2">
      <c r="A36" s="11">
        <v>354</v>
      </c>
      <c r="B36" s="11" t="s">
        <v>1715</v>
      </c>
      <c r="C36" s="11" t="s">
        <v>1455</v>
      </c>
      <c r="D36" s="11" t="s">
        <v>980</v>
      </c>
      <c r="E36" s="11" t="s">
        <v>2858</v>
      </c>
      <c r="F36" s="11">
        <v>10.93</v>
      </c>
      <c r="G36" s="11" t="s">
        <v>1188</v>
      </c>
      <c r="H36" s="11" t="s">
        <v>1368</v>
      </c>
      <c r="I36" s="11" t="s">
        <v>1438</v>
      </c>
      <c r="J36" t="str">
        <f>IFERROR(VLOOKUP(E36,'Form Responses 1'!$A$2:$J$576,6,FALSE),"prob")</f>
        <v>Sociologie</v>
      </c>
      <c r="K36" s="29" t="str">
        <f>IFERROR(VLOOKUP(E36,'Form Responses 1'!$A$2:$J$576,8,FALSE),"Prob")</f>
        <v>Psychologie</v>
      </c>
    </row>
    <row r="37" spans="1:11" x14ac:dyDescent="0.2">
      <c r="A37" s="11">
        <v>444</v>
      </c>
      <c r="B37" s="11" t="s">
        <v>1872</v>
      </c>
      <c r="C37" s="11" t="s">
        <v>1873</v>
      </c>
      <c r="D37" s="11" t="s">
        <v>1874</v>
      </c>
      <c r="E37" s="11" t="s">
        <v>2915</v>
      </c>
      <c r="F37" s="11">
        <v>11.46</v>
      </c>
      <c r="G37" s="11" t="s">
        <v>1188</v>
      </c>
      <c r="H37" s="11" t="s">
        <v>1368</v>
      </c>
      <c r="I37" s="11" t="s">
        <v>1369</v>
      </c>
      <c r="J37" t="str">
        <f>IFERROR(VLOOKUP(E37,'Form Responses 1'!$A$2:$J$576,6,FALSE),"prob")</f>
        <v>Psychologie</v>
      </c>
      <c r="K37" s="29" t="str">
        <f>IFERROR(VLOOKUP(E37,'Form Responses 1'!$A$2:$J$576,8,FALSE),"Prob")</f>
        <v>Orthophonie</v>
      </c>
    </row>
    <row r="38" spans="1:11" x14ac:dyDescent="0.2">
      <c r="A38" s="11">
        <v>357</v>
      </c>
      <c r="B38" s="11" t="s">
        <v>1721</v>
      </c>
      <c r="C38" s="11" t="s">
        <v>1722</v>
      </c>
      <c r="D38" s="11" t="s">
        <v>1723</v>
      </c>
      <c r="E38" s="3" t="s">
        <v>2353</v>
      </c>
      <c r="F38" s="11">
        <v>10.9</v>
      </c>
      <c r="G38" s="11" t="s">
        <v>1188</v>
      </c>
      <c r="H38" s="11" t="s">
        <v>1368</v>
      </c>
      <c r="I38" s="11" t="s">
        <v>1678</v>
      </c>
      <c r="J38" t="str">
        <f>IFERROR(VLOOKUP(E38,'Form Responses 1'!$A$2:$J$576,6,FALSE),"prob")</f>
        <v>Psychologie</v>
      </c>
      <c r="K38" s="29" t="str">
        <f>IFERROR(VLOOKUP(E38,'Form Responses 1'!$A$2:$J$576,8,FALSE),"Prob")</f>
        <v>Orthophonie</v>
      </c>
    </row>
    <row r="39" spans="1:11" x14ac:dyDescent="0.2">
      <c r="A39" s="11">
        <v>453</v>
      </c>
      <c r="B39" s="11" t="s">
        <v>1887</v>
      </c>
      <c r="C39" s="11" t="s">
        <v>1888</v>
      </c>
      <c r="D39" s="11" t="s">
        <v>1889</v>
      </c>
      <c r="E39" s="11" t="s">
        <v>2921</v>
      </c>
      <c r="F39" s="11">
        <v>10.029999999999999</v>
      </c>
      <c r="G39" s="11" t="s">
        <v>1188</v>
      </c>
      <c r="H39" s="11" t="s">
        <v>1368</v>
      </c>
      <c r="I39" s="11" t="s">
        <v>1471</v>
      </c>
      <c r="J39" t="str">
        <f>IFERROR(VLOOKUP(E39,'Form Responses 1'!$A$2:$J$576,6,FALSE),"prob")</f>
        <v>Psychologie</v>
      </c>
      <c r="K39" s="29" t="str">
        <f>IFERROR(VLOOKUP(E39,'Form Responses 1'!$A$2:$J$576,8,FALSE),"Prob")</f>
        <v>Orthophonie</v>
      </c>
    </row>
    <row r="40" spans="1:11" x14ac:dyDescent="0.2">
      <c r="A40" s="11">
        <v>252</v>
      </c>
      <c r="B40" s="11" t="s">
        <v>767</v>
      </c>
      <c r="C40" s="11" t="s">
        <v>768</v>
      </c>
      <c r="D40" s="11" t="s">
        <v>769</v>
      </c>
      <c r="E40" s="11" t="s">
        <v>2564</v>
      </c>
      <c r="F40" s="11">
        <v>9.5</v>
      </c>
      <c r="G40" s="11" t="s">
        <v>475</v>
      </c>
      <c r="H40" s="11" t="s">
        <v>476</v>
      </c>
      <c r="I40" s="11" t="s">
        <v>747</v>
      </c>
      <c r="J40" t="str">
        <f>IFERROR(VLOOKUP(E40,'Form Responses 1'!$A$2:$J$576,6,FALSE),"prob")</f>
        <v>prob</v>
      </c>
      <c r="K40" s="29" t="str">
        <f>IFERROR(VLOOKUP(E40,'Form Responses 1'!$A$2:$J$576,8,FALSE),"Prob")</f>
        <v>Prob</v>
      </c>
    </row>
    <row r="41" spans="1:11" x14ac:dyDescent="0.2">
      <c r="A41" s="11">
        <v>625</v>
      </c>
      <c r="B41" s="11" t="s">
        <v>2163</v>
      </c>
      <c r="C41" s="11" t="s">
        <v>2164</v>
      </c>
      <c r="D41" s="11" t="s">
        <v>2062</v>
      </c>
      <c r="E41" s="3" t="s">
        <v>2354</v>
      </c>
      <c r="F41" s="11">
        <v>12.44</v>
      </c>
      <c r="G41" s="11" t="s">
        <v>1379</v>
      </c>
      <c r="H41" s="11" t="s">
        <v>1368</v>
      </c>
      <c r="I41" s="11" t="s">
        <v>1586</v>
      </c>
      <c r="J41" t="str">
        <f>IFERROR(VLOOKUP(E41,'Form Responses 1'!$A$2:$J$576,6,FALSE),"prob")</f>
        <v>Psychologie</v>
      </c>
      <c r="K41" s="29" t="str">
        <f>IFERROR(VLOOKUP(E41,'Form Responses 1'!$A$2:$J$576,8,FALSE),"Prob")</f>
        <v>Orthophonie</v>
      </c>
    </row>
    <row r="42" spans="1:11" x14ac:dyDescent="0.2">
      <c r="A42" s="11">
        <v>306</v>
      </c>
      <c r="B42" s="11" t="s">
        <v>1614</v>
      </c>
      <c r="C42" s="11" t="s">
        <v>1615</v>
      </c>
      <c r="D42" s="11" t="s">
        <v>1616</v>
      </c>
      <c r="E42" s="11" t="s">
        <v>2825</v>
      </c>
      <c r="F42" s="11">
        <v>10.36</v>
      </c>
      <c r="G42" s="11" t="s">
        <v>1188</v>
      </c>
      <c r="H42" s="11" t="s">
        <v>1368</v>
      </c>
      <c r="I42" s="11" t="s">
        <v>1380</v>
      </c>
      <c r="J42" t="str">
        <f>IFERROR(VLOOKUP(E42,'Form Responses 1'!$A$2:$J$576,6,FALSE),"prob")</f>
        <v>Psychologie</v>
      </c>
      <c r="K42" s="29" t="str">
        <f>IFERROR(VLOOKUP(E42,'Form Responses 1'!$A$2:$J$576,8,FALSE),"Prob")</f>
        <v>Sociologie</v>
      </c>
    </row>
    <row r="43" spans="1:11" x14ac:dyDescent="0.2">
      <c r="A43" s="11">
        <v>253</v>
      </c>
      <c r="B43" s="11" t="s">
        <v>770</v>
      </c>
      <c r="C43" s="11" t="s">
        <v>771</v>
      </c>
      <c r="D43" s="11" t="s">
        <v>484</v>
      </c>
      <c r="E43" s="11" t="s">
        <v>2565</v>
      </c>
      <c r="F43" s="11">
        <v>3.46</v>
      </c>
      <c r="G43" s="11" t="s">
        <v>475</v>
      </c>
      <c r="H43" s="11" t="s">
        <v>476</v>
      </c>
      <c r="I43" s="11" t="s">
        <v>747</v>
      </c>
      <c r="J43" t="str">
        <f>IFERROR(VLOOKUP(E43,'Form Responses 1'!$A$2:$J$576,6,FALSE),"prob")</f>
        <v>prob</v>
      </c>
      <c r="K43" s="29" t="str">
        <f>IFERROR(VLOOKUP(E43,'Form Responses 1'!$A$2:$J$576,8,FALSE),"Prob")</f>
        <v>Prob</v>
      </c>
    </row>
    <row r="44" spans="1:11" x14ac:dyDescent="0.2">
      <c r="A44" s="11">
        <v>632</v>
      </c>
      <c r="B44" s="11" t="s">
        <v>2176</v>
      </c>
      <c r="C44" s="11" t="s">
        <v>2177</v>
      </c>
      <c r="D44" s="11" t="s">
        <v>2178</v>
      </c>
      <c r="E44" s="11" t="s">
        <v>3036</v>
      </c>
      <c r="F44" s="11">
        <v>10.56</v>
      </c>
      <c r="G44" s="11" t="s">
        <v>1188</v>
      </c>
      <c r="H44" s="11" t="s">
        <v>1368</v>
      </c>
      <c r="I44" s="11" t="s">
        <v>1654</v>
      </c>
      <c r="J44" t="str">
        <f>IFERROR(VLOOKUP(E44,'Form Responses 1'!$A$2:$J$576,6,FALSE),"prob")</f>
        <v>prob</v>
      </c>
      <c r="K44" s="29" t="str">
        <f>IFERROR(VLOOKUP(E44,'Form Responses 1'!$A$2:$J$576,8,FALSE),"Prob")</f>
        <v>Prob</v>
      </c>
    </row>
    <row r="45" spans="1:11" x14ac:dyDescent="0.2">
      <c r="A45" s="11">
        <v>21</v>
      </c>
      <c r="B45" s="11" t="s">
        <v>1432</v>
      </c>
      <c r="C45" s="11" t="s">
        <v>1179</v>
      </c>
      <c r="D45" s="11" t="s">
        <v>1433</v>
      </c>
      <c r="E45" s="11" t="s">
        <v>2770</v>
      </c>
      <c r="F45" s="11">
        <v>11.58</v>
      </c>
      <c r="G45" s="11" t="s">
        <v>1188</v>
      </c>
      <c r="H45" s="11" t="s">
        <v>1368</v>
      </c>
      <c r="I45" s="11" t="s">
        <v>1434</v>
      </c>
      <c r="J45" t="str">
        <f>IFERROR(VLOOKUP(E45,'Form Responses 1'!$A$2:$J$576,6,FALSE),"prob")</f>
        <v>Psychologie</v>
      </c>
      <c r="K45" s="29" t="str">
        <f>IFERROR(VLOOKUP(E45,'Form Responses 1'!$A$2:$J$576,8,FALSE),"Prob")</f>
        <v>Orthophonie</v>
      </c>
    </row>
    <row r="46" spans="1:11" x14ac:dyDescent="0.2">
      <c r="A46" s="11">
        <v>661</v>
      </c>
      <c r="B46" s="11" t="s">
        <v>2199</v>
      </c>
      <c r="C46" s="11" t="s">
        <v>2200</v>
      </c>
      <c r="D46" s="11" t="s">
        <v>492</v>
      </c>
      <c r="E46" s="11" t="s">
        <v>3045</v>
      </c>
      <c r="F46" s="11">
        <v>10.26</v>
      </c>
      <c r="G46" s="11" t="s">
        <v>1188</v>
      </c>
      <c r="H46" s="11" t="s">
        <v>1368</v>
      </c>
      <c r="I46" s="11" t="s">
        <v>1499</v>
      </c>
      <c r="J46" t="str">
        <f>IFERROR(VLOOKUP(E46,'Form Responses 1'!$A$2:$J$576,6,FALSE),"prob")</f>
        <v>Psychologie</v>
      </c>
      <c r="K46" s="29" t="str">
        <f>IFERROR(VLOOKUP(E46,'Form Responses 1'!$A$2:$J$576,8,FALSE),"Prob")</f>
        <v>Orthophonie</v>
      </c>
    </row>
    <row r="47" spans="1:11" x14ac:dyDescent="0.2">
      <c r="A47" s="11">
        <v>582</v>
      </c>
      <c r="B47" s="11" t="s">
        <v>2107</v>
      </c>
      <c r="C47" s="11" t="s">
        <v>2108</v>
      </c>
      <c r="D47" s="11" t="s">
        <v>717</v>
      </c>
      <c r="E47" s="11" t="s">
        <v>435</v>
      </c>
      <c r="F47" s="11">
        <v>12.44</v>
      </c>
      <c r="G47" s="11" t="s">
        <v>1379</v>
      </c>
      <c r="H47" s="11" t="s">
        <v>1368</v>
      </c>
      <c r="I47" s="11" t="s">
        <v>1551</v>
      </c>
      <c r="J47" t="str">
        <f>IFERROR(VLOOKUP(E47,'Form Responses 1'!$A$2:$J$576,6,FALSE),"prob")</f>
        <v>Psychologie</v>
      </c>
      <c r="K47" s="29" t="str">
        <f>IFERROR(VLOOKUP(E47,'Form Responses 1'!$A$2:$J$576,8,FALSE),"Prob")</f>
        <v>Sociologie</v>
      </c>
    </row>
    <row r="48" spans="1:11" x14ac:dyDescent="0.2">
      <c r="A48" s="11">
        <v>3</v>
      </c>
      <c r="B48" s="11" t="s">
        <v>1374</v>
      </c>
      <c r="C48" s="11" t="s">
        <v>1375</v>
      </c>
      <c r="D48" s="11" t="s">
        <v>1376</v>
      </c>
      <c r="E48" s="3" t="s">
        <v>2355</v>
      </c>
      <c r="F48" s="11">
        <v>10.94</v>
      </c>
      <c r="G48" s="11" t="s">
        <v>1188</v>
      </c>
      <c r="H48" s="11" t="s">
        <v>1368</v>
      </c>
      <c r="I48" s="11" t="s">
        <v>1373</v>
      </c>
      <c r="J48" t="str">
        <f>IFERROR(VLOOKUP(E48,'Form Responses 1'!$A$2:$J$576,6,FALSE),"prob")</f>
        <v>Psychologie</v>
      </c>
      <c r="K48" s="29" t="str">
        <f>IFERROR(VLOOKUP(E48,'Form Responses 1'!$A$2:$J$576,8,FALSE),"Prob")</f>
        <v>Sociologie</v>
      </c>
    </row>
    <row r="49" spans="1:12" x14ac:dyDescent="0.2">
      <c r="A49" s="11">
        <v>143</v>
      </c>
      <c r="B49" s="11" t="s">
        <v>1227</v>
      </c>
      <c r="C49" s="28" t="s">
        <v>1176</v>
      </c>
      <c r="D49" s="28" t="s">
        <v>1177</v>
      </c>
      <c r="E49" s="28" t="s">
        <v>2696</v>
      </c>
      <c r="F49" s="28">
        <v>9.8800000000000008</v>
      </c>
      <c r="G49" s="28" t="s">
        <v>475</v>
      </c>
      <c r="H49" s="28" t="s">
        <v>954</v>
      </c>
      <c r="I49" s="28" t="s">
        <v>926</v>
      </c>
      <c r="J49" s="29" t="str">
        <f>IFERROR(VLOOKUP(E49,'Form Responses 1'!$A$2:$J$576,6,FALSE),"prob")</f>
        <v>Psychologie</v>
      </c>
      <c r="K49" s="29" t="str">
        <f>IFERROR(VLOOKUP(E49,'Form Responses 1'!$A$2:$J$576,8,FALSE),"Prob")</f>
        <v>Sociologie</v>
      </c>
      <c r="L49" t="str">
        <f>IFERROR(VLOOKUP(E49,'Form Responses 1'!$A$2:$J$576,9,FALSE),"Prob")</f>
        <v>Orthophonie</v>
      </c>
    </row>
    <row r="50" spans="1:12" x14ac:dyDescent="0.2">
      <c r="A50" s="11">
        <v>550</v>
      </c>
      <c r="B50" s="11" t="s">
        <v>2051</v>
      </c>
      <c r="C50" s="11" t="s">
        <v>2052</v>
      </c>
      <c r="D50" s="11" t="s">
        <v>2053</v>
      </c>
      <c r="E50" s="3" t="s">
        <v>2351</v>
      </c>
      <c r="F50" s="11">
        <v>10.41</v>
      </c>
      <c r="G50" s="11" t="s">
        <v>1188</v>
      </c>
      <c r="H50" s="11" t="s">
        <v>1368</v>
      </c>
      <c r="I50" s="11" t="s">
        <v>1389</v>
      </c>
      <c r="J50" t="str">
        <f>IFERROR(VLOOKUP(E50,'Form Responses 1'!$A$2:$J$576,6,FALSE),"prob")</f>
        <v>Psychologie</v>
      </c>
      <c r="K50" s="29" t="str">
        <f>IFERROR(VLOOKUP(E50,'Form Responses 1'!$A$2:$J$576,8,FALSE),"Prob")</f>
        <v>Sociologie</v>
      </c>
    </row>
    <row r="51" spans="1:12" x14ac:dyDescent="0.2">
      <c r="A51" s="11">
        <v>543</v>
      </c>
      <c r="B51" s="11" t="s">
        <v>2037</v>
      </c>
      <c r="C51" s="11" t="s">
        <v>2038</v>
      </c>
      <c r="D51" s="11" t="s">
        <v>1625</v>
      </c>
      <c r="E51" s="11" t="s">
        <v>2984</v>
      </c>
      <c r="F51" s="11">
        <v>12.13</v>
      </c>
      <c r="G51" s="11" t="s">
        <v>1379</v>
      </c>
      <c r="H51" s="11" t="s">
        <v>1368</v>
      </c>
      <c r="I51" s="11" t="s">
        <v>1383</v>
      </c>
      <c r="J51" t="str">
        <f>IFERROR(VLOOKUP(E51,'Form Responses 1'!$A$2:$J$576,6,FALSE),"prob")</f>
        <v>Psychologie</v>
      </c>
      <c r="K51" s="29" t="str">
        <f>IFERROR(VLOOKUP(E51,'Form Responses 1'!$A$2:$J$576,8,FALSE),"Prob")</f>
        <v>Sociologie</v>
      </c>
    </row>
    <row r="52" spans="1:12" x14ac:dyDescent="0.2">
      <c r="A52" s="11">
        <v>496</v>
      </c>
      <c r="B52" s="11" t="s">
        <v>1966</v>
      </c>
      <c r="C52" s="11" t="s">
        <v>1967</v>
      </c>
      <c r="D52" s="11" t="s">
        <v>1968</v>
      </c>
      <c r="E52" s="3" t="s">
        <v>2356</v>
      </c>
      <c r="F52" s="11">
        <v>10.88</v>
      </c>
      <c r="G52" s="11" t="s">
        <v>1188</v>
      </c>
      <c r="H52" s="11" t="s">
        <v>1368</v>
      </c>
      <c r="I52" s="11" t="s">
        <v>1618</v>
      </c>
      <c r="J52" t="str">
        <f>IFERROR(VLOOKUP(E52,'Form Responses 1'!$A$2:$J$576,6,FALSE),"prob")</f>
        <v>Psychologie</v>
      </c>
      <c r="K52" s="29" t="str">
        <f>IFERROR(VLOOKUP(E52,'Form Responses 1'!$A$2:$J$576,8,FALSE),"Prob")</f>
        <v>Orthophonie</v>
      </c>
    </row>
    <row r="53" spans="1:12" x14ac:dyDescent="0.2">
      <c r="A53" s="11">
        <v>294</v>
      </c>
      <c r="B53" s="11" t="s">
        <v>1580</v>
      </c>
      <c r="C53" s="11" t="s">
        <v>1581</v>
      </c>
      <c r="D53" s="11" t="s">
        <v>1309</v>
      </c>
      <c r="E53" s="3" t="s">
        <v>75</v>
      </c>
      <c r="F53" s="11">
        <v>10.11</v>
      </c>
      <c r="G53" s="11" t="s">
        <v>1188</v>
      </c>
      <c r="H53" s="11" t="s">
        <v>1368</v>
      </c>
      <c r="I53" s="11" t="s">
        <v>1434</v>
      </c>
      <c r="J53" t="str">
        <f>IFERROR(VLOOKUP(E53,'Form Responses 1'!$A$2:$J$576,6,FALSE),"prob")</f>
        <v>Psychologie</v>
      </c>
      <c r="K53" s="29" t="str">
        <f>IFERROR(VLOOKUP(E53,'Form Responses 1'!$A$2:$J$576,8,FALSE),"Prob")</f>
        <v>Sociologie</v>
      </c>
    </row>
    <row r="54" spans="1:12" x14ac:dyDescent="0.2">
      <c r="A54" s="11">
        <v>456</v>
      </c>
      <c r="B54" s="11" t="s">
        <v>1895</v>
      </c>
      <c r="C54" s="11" t="s">
        <v>1896</v>
      </c>
      <c r="D54" s="11" t="s">
        <v>894</v>
      </c>
      <c r="E54" s="11" t="s">
        <v>2923</v>
      </c>
      <c r="F54" s="11">
        <v>12.06</v>
      </c>
      <c r="G54" s="11" t="s">
        <v>1379</v>
      </c>
      <c r="H54" s="11" t="s">
        <v>1368</v>
      </c>
      <c r="I54" s="11" t="s">
        <v>1499</v>
      </c>
      <c r="J54" t="str">
        <f>IFERROR(VLOOKUP(E54,'Form Responses 1'!$A$2:$J$576,6,FALSE),"prob")</f>
        <v>Psychologie</v>
      </c>
      <c r="K54" s="29" t="str">
        <f>IFERROR(VLOOKUP(E54,'Form Responses 1'!$A$2:$J$576,8,FALSE),"Prob")</f>
        <v>Orthophonie</v>
      </c>
    </row>
    <row r="55" spans="1:12" x14ac:dyDescent="0.2">
      <c r="A55" s="11">
        <v>425</v>
      </c>
      <c r="B55" s="11" t="s">
        <v>838</v>
      </c>
      <c r="C55" s="11" t="s">
        <v>839</v>
      </c>
      <c r="D55" s="11" t="s">
        <v>840</v>
      </c>
      <c r="E55" s="11" t="s">
        <v>2586</v>
      </c>
      <c r="F55" s="11">
        <v>1.39</v>
      </c>
      <c r="G55" s="11" t="s">
        <v>475</v>
      </c>
      <c r="H55" s="11" t="s">
        <v>476</v>
      </c>
      <c r="I55" s="11" t="s">
        <v>663</v>
      </c>
      <c r="J55" t="str">
        <f>IFERROR(VLOOKUP(E55,'Form Responses 1'!$A$2:$J$576,6,FALSE),"prob")</f>
        <v>prob</v>
      </c>
      <c r="K55" s="29" t="str">
        <f>IFERROR(VLOOKUP(E55,'Form Responses 1'!$A$2:$J$576,8,FALSE),"Prob")</f>
        <v>Prob</v>
      </c>
    </row>
    <row r="56" spans="1:12" x14ac:dyDescent="0.2">
      <c r="A56" s="11">
        <v>465</v>
      </c>
      <c r="B56" s="11" t="s">
        <v>1909</v>
      </c>
      <c r="C56" s="11" t="s">
        <v>1910</v>
      </c>
      <c r="D56" s="11" t="s">
        <v>1733</v>
      </c>
      <c r="E56" s="11" t="s">
        <v>2929</v>
      </c>
      <c r="F56" s="11">
        <v>10.85</v>
      </c>
      <c r="G56" s="11" t="s">
        <v>1188</v>
      </c>
      <c r="H56" s="11" t="s">
        <v>1368</v>
      </c>
      <c r="I56" s="11" t="s">
        <v>1402</v>
      </c>
      <c r="J56" t="str">
        <f>IFERROR(VLOOKUP(E56,'Form Responses 1'!$A$2:$J$576,6,FALSE),"prob")</f>
        <v>Psychologie</v>
      </c>
      <c r="K56" s="29" t="str">
        <f>IFERROR(VLOOKUP(E56,'Form Responses 1'!$A$2:$J$576,8,FALSE),"Prob")</f>
        <v>Orthophonie</v>
      </c>
    </row>
    <row r="57" spans="1:12" x14ac:dyDescent="0.2">
      <c r="A57" s="11">
        <v>462</v>
      </c>
      <c r="B57" s="11" t="s">
        <v>1905</v>
      </c>
      <c r="C57" s="11" t="s">
        <v>1906</v>
      </c>
      <c r="D57" s="11" t="s">
        <v>683</v>
      </c>
      <c r="E57" s="11" t="s">
        <v>2927</v>
      </c>
      <c r="F57" s="11">
        <v>11.25</v>
      </c>
      <c r="G57" s="11" t="s">
        <v>1188</v>
      </c>
      <c r="H57" s="11" t="s">
        <v>1368</v>
      </c>
      <c r="I57" s="11" t="s">
        <v>1590</v>
      </c>
      <c r="J57" t="str">
        <f>IFERROR(VLOOKUP(E57,'Form Responses 1'!$A$2:$J$576,6,FALSE),"prob")</f>
        <v>Sociologie</v>
      </c>
      <c r="K57" s="29" t="str">
        <f>IFERROR(VLOOKUP(E57,'Form Responses 1'!$A$2:$J$576,8,FALSE),"Prob")</f>
        <v>Psychologie</v>
      </c>
    </row>
    <row r="58" spans="1:12" x14ac:dyDescent="0.2">
      <c r="A58" s="11">
        <v>184</v>
      </c>
      <c r="B58" s="28" t="s">
        <v>1049</v>
      </c>
      <c r="C58" s="28" t="s">
        <v>1179</v>
      </c>
      <c r="D58" s="28" t="s">
        <v>492</v>
      </c>
      <c r="E58" s="32" t="s">
        <v>2697</v>
      </c>
      <c r="F58" s="28">
        <v>9.4700000000000006</v>
      </c>
      <c r="G58" s="28" t="s">
        <v>475</v>
      </c>
      <c r="H58" s="28" t="s">
        <v>954</v>
      </c>
      <c r="I58" s="28" t="s">
        <v>793</v>
      </c>
      <c r="J58" s="29" t="str">
        <f>IFERROR(VLOOKUP(E58,'Form Responses 1'!$A$2:$J$576,6,FALSE),"prob")</f>
        <v>Psychologie</v>
      </c>
      <c r="K58" s="29" t="str">
        <f>IFERROR(VLOOKUP(E58,'Form Responses 1'!$A$2:$J$576,8,FALSE),"Prob")</f>
        <v>Sociologie</v>
      </c>
      <c r="L58" t="str">
        <f>IFERROR(VLOOKUP(E58,'Form Responses 1'!$A$2:$J$576,9,FALSE),"Prob")</f>
        <v>Orthophonie</v>
      </c>
    </row>
    <row r="59" spans="1:12" x14ac:dyDescent="0.2">
      <c r="A59" s="11">
        <v>171</v>
      </c>
      <c r="B59" s="28" t="s">
        <v>1246</v>
      </c>
      <c r="C59" s="28" t="s">
        <v>1106</v>
      </c>
      <c r="D59" s="28" t="s">
        <v>887</v>
      </c>
      <c r="E59" s="32" t="s">
        <v>2671</v>
      </c>
      <c r="F59" s="28">
        <v>9.94</v>
      </c>
      <c r="G59" s="28" t="s">
        <v>475</v>
      </c>
      <c r="H59" s="28" t="s">
        <v>954</v>
      </c>
      <c r="I59" s="28" t="s">
        <v>822</v>
      </c>
      <c r="J59" s="29" t="str">
        <f>IFERROR(VLOOKUP(E59,'Form Responses 1'!$A$2:$J$576,6,FALSE),"prob")</f>
        <v>Psychologie</v>
      </c>
      <c r="K59" s="29" t="str">
        <f>IFERROR(VLOOKUP(E59,'Form Responses 1'!$A$2:$J$576,8,FALSE),"Prob")</f>
        <v>Sociologie</v>
      </c>
      <c r="L59" t="str">
        <f>IFERROR(VLOOKUP(E59,'Form Responses 1'!$A$2:$J$576,9,FALSE),"Prob")</f>
        <v>Orthophonie</v>
      </c>
    </row>
    <row r="60" spans="1:12" x14ac:dyDescent="0.2">
      <c r="A60" s="11">
        <v>467</v>
      </c>
      <c r="B60" s="11" t="s">
        <v>1911</v>
      </c>
      <c r="C60" s="11" t="s">
        <v>1912</v>
      </c>
      <c r="D60" s="11" t="s">
        <v>1731</v>
      </c>
      <c r="E60" s="11" t="s">
        <v>2930</v>
      </c>
      <c r="F60" s="11">
        <v>11.69</v>
      </c>
      <c r="G60" s="11" t="s">
        <v>1188</v>
      </c>
      <c r="H60" s="11" t="s">
        <v>1368</v>
      </c>
      <c r="I60" s="11" t="s">
        <v>1373</v>
      </c>
      <c r="J60" t="str">
        <f>IFERROR(VLOOKUP(E60,'Form Responses 1'!$A$2:$J$576,6,FALSE),"prob")</f>
        <v>Orthophonie</v>
      </c>
      <c r="K60" s="29" t="str">
        <f>IFERROR(VLOOKUP(E60,'Form Responses 1'!$A$2:$J$576,8,FALSE),"Prob")</f>
        <v>Psychologie</v>
      </c>
    </row>
    <row r="61" spans="1:12" x14ac:dyDescent="0.2">
      <c r="A61" s="11">
        <v>602</v>
      </c>
      <c r="B61" s="11" t="s">
        <v>2139</v>
      </c>
      <c r="C61" s="11" t="s">
        <v>2140</v>
      </c>
      <c r="D61" s="11" t="s">
        <v>2141</v>
      </c>
      <c r="E61" s="11" t="s">
        <v>3021</v>
      </c>
      <c r="F61" s="11">
        <v>10.69</v>
      </c>
      <c r="G61" s="11" t="s">
        <v>1188</v>
      </c>
      <c r="H61" s="11" t="s">
        <v>1368</v>
      </c>
      <c r="I61" s="11" t="s">
        <v>1520</v>
      </c>
      <c r="J61" t="str">
        <f>IFERROR(VLOOKUP(E61,'Form Responses 1'!$A$2:$J$576,6,FALSE),"prob")</f>
        <v>Psychologie</v>
      </c>
      <c r="K61" s="29" t="str">
        <f>IFERROR(VLOOKUP(E61,'Form Responses 1'!$A$2:$J$576,8,FALSE),"Prob")</f>
        <v>Sociologie</v>
      </c>
    </row>
    <row r="62" spans="1:12" x14ac:dyDescent="0.2">
      <c r="A62" s="11">
        <v>178</v>
      </c>
      <c r="B62" s="11" t="s">
        <v>1258</v>
      </c>
      <c r="C62" s="28" t="s">
        <v>1050</v>
      </c>
      <c r="D62" s="28" t="s">
        <v>861</v>
      </c>
      <c r="E62" s="33" t="s">
        <v>75</v>
      </c>
      <c r="F62" s="28">
        <v>9.4700000000000006</v>
      </c>
      <c r="G62" s="28" t="s">
        <v>475</v>
      </c>
      <c r="H62" s="28" t="s">
        <v>954</v>
      </c>
      <c r="I62" s="28" t="s">
        <v>834</v>
      </c>
      <c r="J62" s="29" t="str">
        <f>IFERROR(VLOOKUP(E62,'Form Responses 1'!$A$2:$J$576,6,FALSE),"prob")</f>
        <v>Psychologie</v>
      </c>
      <c r="K62" s="29" t="str">
        <f>IFERROR(VLOOKUP(E62,'Form Responses 1'!$A$2:$J$576,8,FALSE),"Prob")</f>
        <v>Sociologie</v>
      </c>
      <c r="L62" t="str">
        <f>IFERROR(VLOOKUP(E62,'Form Responses 1'!$A$2:$J$576,9,FALSE),"Prob")</f>
        <v>Orthophonie</v>
      </c>
    </row>
    <row r="63" spans="1:12" x14ac:dyDescent="0.2">
      <c r="A63" s="11">
        <v>466</v>
      </c>
      <c r="B63" s="11" t="s">
        <v>854</v>
      </c>
      <c r="C63" s="11" t="s">
        <v>855</v>
      </c>
      <c r="D63" s="11" t="s">
        <v>856</v>
      </c>
      <c r="E63" s="11" t="s">
        <v>2592</v>
      </c>
      <c r="F63" s="11">
        <v>8.5299999999999994</v>
      </c>
      <c r="G63" s="11" t="s">
        <v>475</v>
      </c>
      <c r="H63" s="11" t="s">
        <v>476</v>
      </c>
      <c r="I63" s="11" t="s">
        <v>714</v>
      </c>
      <c r="J63" t="str">
        <f>IFERROR(VLOOKUP(E63,'Form Responses 1'!$A$2:$J$576,6,FALSE),"prob")</f>
        <v>Psychologie</v>
      </c>
      <c r="K63" s="29" t="str">
        <f>IFERROR(VLOOKUP(E63,'Form Responses 1'!$A$2:$J$576,8,FALSE),"Prob")</f>
        <v>Sociologie</v>
      </c>
    </row>
    <row r="64" spans="1:12" x14ac:dyDescent="0.2">
      <c r="A64" s="11">
        <v>116</v>
      </c>
      <c r="B64" s="11" t="s">
        <v>557</v>
      </c>
      <c r="C64" s="11" t="s">
        <v>558</v>
      </c>
      <c r="D64" s="11" t="s">
        <v>559</v>
      </c>
      <c r="E64" s="11" t="s">
        <v>2501</v>
      </c>
      <c r="F64" s="11">
        <v>0.63</v>
      </c>
      <c r="G64" s="11" t="s">
        <v>475</v>
      </c>
      <c r="H64" s="11" t="s">
        <v>476</v>
      </c>
      <c r="I64" s="11" t="s">
        <v>560</v>
      </c>
      <c r="J64" t="str">
        <f>IFERROR(VLOOKUP(E64,'Form Responses 1'!$A$2:$J$576,6,FALSE),"prob")</f>
        <v>prob</v>
      </c>
      <c r="K64" s="29" t="str">
        <f>IFERROR(VLOOKUP(E64,'Form Responses 1'!$A$2:$J$576,8,FALSE),"Prob")</f>
        <v>Prob</v>
      </c>
    </row>
    <row r="65" spans="1:12" x14ac:dyDescent="0.2">
      <c r="A65" s="11">
        <v>480</v>
      </c>
      <c r="B65" s="11" t="s">
        <v>1935</v>
      </c>
      <c r="C65" s="11" t="s">
        <v>1936</v>
      </c>
      <c r="D65" s="11" t="s">
        <v>563</v>
      </c>
      <c r="E65" s="11" t="s">
        <v>2942</v>
      </c>
      <c r="F65" s="11">
        <v>10.75</v>
      </c>
      <c r="G65" s="11" t="s">
        <v>1188</v>
      </c>
      <c r="H65" s="11" t="s">
        <v>1368</v>
      </c>
      <c r="I65" s="11" t="s">
        <v>1434</v>
      </c>
      <c r="J65" t="str">
        <f>IFERROR(VLOOKUP(E65,'Form Responses 1'!$A$2:$J$576,6,FALSE),"prob")</f>
        <v>Psychologie</v>
      </c>
      <c r="K65" s="29" t="str">
        <f>IFERROR(VLOOKUP(E65,'Form Responses 1'!$A$2:$J$576,8,FALSE),"Prob")</f>
        <v>Sociologie</v>
      </c>
    </row>
    <row r="66" spans="1:12" x14ac:dyDescent="0.2">
      <c r="A66" s="11">
        <v>576</v>
      </c>
      <c r="B66" s="11" t="s">
        <v>2101</v>
      </c>
      <c r="C66" s="11" t="s">
        <v>2102</v>
      </c>
      <c r="D66" s="11" t="s">
        <v>2103</v>
      </c>
      <c r="E66" s="3" t="s">
        <v>2357</v>
      </c>
      <c r="F66" s="11">
        <v>10.15</v>
      </c>
      <c r="G66" s="11" t="s">
        <v>1188</v>
      </c>
      <c r="H66" s="11" t="s">
        <v>1368</v>
      </c>
      <c r="I66" s="11" t="s">
        <v>1551</v>
      </c>
      <c r="J66" t="str">
        <f>IFERROR(VLOOKUP(E66,'Form Responses 1'!$A$2:$J$576,6,FALSE),"prob")</f>
        <v>Psychologie</v>
      </c>
      <c r="K66" s="29" t="str">
        <f>IFERROR(VLOOKUP(E66,'Form Responses 1'!$A$2:$J$576,8,FALSE),"Prob")</f>
        <v>Orthophonie</v>
      </c>
    </row>
    <row r="67" spans="1:12" x14ac:dyDescent="0.2">
      <c r="A67" s="11">
        <v>193</v>
      </c>
      <c r="B67" s="11" t="s">
        <v>1053</v>
      </c>
      <c r="C67" s="28" t="s">
        <v>855</v>
      </c>
      <c r="D67" s="28" t="s">
        <v>1247</v>
      </c>
      <c r="E67" s="33" t="s">
        <v>422</v>
      </c>
      <c r="F67" s="28">
        <v>10.08</v>
      </c>
      <c r="G67" s="28" t="s">
        <v>1188</v>
      </c>
      <c r="H67" s="28" t="s">
        <v>1189</v>
      </c>
      <c r="I67" s="28" t="s">
        <v>1248</v>
      </c>
      <c r="J67" s="29" t="str">
        <f>IFERROR(VLOOKUP(E67,'Form Responses 1'!$A$2:$J$576,6,FALSE),"prob")</f>
        <v>Psychologie</v>
      </c>
      <c r="K67" s="29" t="str">
        <f>IFERROR(VLOOKUP(E67,'Form Responses 1'!$A$2:$J$576,8,FALSE),"Prob")</f>
        <v>Sociologie</v>
      </c>
      <c r="L67" t="str">
        <f>IFERROR(VLOOKUP(E67,'Form Responses 1'!$A$2:$J$576,9,FALSE),"Prob")</f>
        <v>Philosophie</v>
      </c>
    </row>
    <row r="68" spans="1:12" x14ac:dyDescent="0.2">
      <c r="A68" s="11">
        <v>4</v>
      </c>
      <c r="B68" s="11" t="s">
        <v>1377</v>
      </c>
      <c r="C68" s="11" t="s">
        <v>1054</v>
      </c>
      <c r="D68" s="11" t="s">
        <v>1378</v>
      </c>
      <c r="E68" s="11" t="s">
        <v>2757</v>
      </c>
      <c r="F68" s="11">
        <v>12.11</v>
      </c>
      <c r="G68" s="11" t="s">
        <v>1379</v>
      </c>
      <c r="H68" s="11" t="s">
        <v>1368</v>
      </c>
      <c r="I68" s="11" t="s">
        <v>1380</v>
      </c>
      <c r="J68" t="str">
        <f>IFERROR(VLOOKUP(E68,'Form Responses 1'!$A$2:$J$576,6,FALSE),"prob")</f>
        <v>Orthophonie</v>
      </c>
      <c r="K68" s="29" t="str">
        <f>IFERROR(VLOOKUP(E68,'Form Responses 1'!$A$2:$J$576,8,FALSE),"Prob")</f>
        <v>Psychologie</v>
      </c>
    </row>
    <row r="69" spans="1:12" x14ac:dyDescent="0.2">
      <c r="A69" s="11">
        <v>65</v>
      </c>
      <c r="B69" s="28" t="s">
        <v>1190</v>
      </c>
      <c r="C69" s="11" t="s">
        <v>1054</v>
      </c>
      <c r="D69" s="11" t="s">
        <v>778</v>
      </c>
      <c r="E69" s="11" t="s">
        <v>2652</v>
      </c>
      <c r="F69" s="11">
        <v>7.6</v>
      </c>
      <c r="G69" s="11" t="s">
        <v>475</v>
      </c>
      <c r="H69" s="11" t="s">
        <v>954</v>
      </c>
      <c r="I69" s="11" t="s">
        <v>659</v>
      </c>
      <c r="J69" t="str">
        <f>IFERROR(VLOOKUP(E69,'Form Responses 1'!$A$2:$J$576,6,FALSE),"prob")</f>
        <v>prob</v>
      </c>
      <c r="K69" t="str">
        <f>IFERROR(VLOOKUP(E69,'Form Responses 1'!$A$2:$J$576,8,FALSE),"Prob")</f>
        <v>Prob</v>
      </c>
      <c r="L69" t="str">
        <f>IFERROR(VLOOKUP(E69,'Form Responses 1'!$A$2:$J$576,9,FALSE),"Prob")</f>
        <v>Prob</v>
      </c>
    </row>
    <row r="70" spans="1:12" x14ac:dyDescent="0.2">
      <c r="A70" s="11">
        <v>589</v>
      </c>
      <c r="B70" s="11" t="s">
        <v>2118</v>
      </c>
      <c r="C70" s="11" t="s">
        <v>2119</v>
      </c>
      <c r="D70" s="11" t="s">
        <v>1318</v>
      </c>
      <c r="E70" s="11" t="s">
        <v>3011</v>
      </c>
      <c r="F70" s="11">
        <v>10.72</v>
      </c>
      <c r="G70" s="11" t="s">
        <v>1188</v>
      </c>
      <c r="H70" s="11" t="s">
        <v>1368</v>
      </c>
      <c r="I70" s="11" t="s">
        <v>1389</v>
      </c>
      <c r="J70" t="str">
        <f>IFERROR(VLOOKUP(E70,'Form Responses 1'!$A$2:$J$576,6,FALSE),"prob")</f>
        <v>Psychologie</v>
      </c>
      <c r="K70" t="str">
        <f>IFERROR(VLOOKUP(E70,'Form Responses 1'!$A$2:$J$576,8,FALSE),"Prob")</f>
        <v>Orthophonie</v>
      </c>
    </row>
    <row r="71" spans="1:12" x14ac:dyDescent="0.2">
      <c r="A71" s="11">
        <v>622</v>
      </c>
      <c r="B71" s="11" t="s">
        <v>2159</v>
      </c>
      <c r="C71" s="11" t="s">
        <v>2160</v>
      </c>
      <c r="D71" s="11" t="s">
        <v>910</v>
      </c>
      <c r="E71" s="11" t="s">
        <v>3030</v>
      </c>
      <c r="F71" s="11">
        <v>10.97</v>
      </c>
      <c r="G71" s="11" t="s">
        <v>1188</v>
      </c>
      <c r="H71" s="11" t="s">
        <v>1368</v>
      </c>
      <c r="I71" s="11" t="s">
        <v>1373</v>
      </c>
      <c r="J71" t="str">
        <f>IFERROR(VLOOKUP(E71,'Form Responses 1'!$A$2:$J$576,6,FALSE),"prob")</f>
        <v>Psychologie</v>
      </c>
      <c r="K71" t="str">
        <f>IFERROR(VLOOKUP(E71,'Form Responses 1'!$A$2:$J$576,8,FALSE),"Prob")</f>
        <v>Orthophonie</v>
      </c>
    </row>
    <row r="72" spans="1:12" x14ac:dyDescent="0.2">
      <c r="A72" s="11">
        <v>103</v>
      </c>
      <c r="B72" s="28" t="s">
        <v>1210</v>
      </c>
      <c r="C72" s="11" t="s">
        <v>1125</v>
      </c>
      <c r="D72" s="11" t="s">
        <v>1126</v>
      </c>
      <c r="E72" s="11" t="s">
        <v>2676</v>
      </c>
      <c r="F72" s="11">
        <v>9.94</v>
      </c>
      <c r="G72" s="11" t="s">
        <v>475</v>
      </c>
      <c r="H72" s="11" t="s">
        <v>954</v>
      </c>
      <c r="I72" s="11" t="s">
        <v>659</v>
      </c>
      <c r="J72" t="str">
        <f>IFERROR(VLOOKUP(E72,'Form Responses 1'!$A$2:$J$576,6,FALSE),"prob")</f>
        <v>Psychologie</v>
      </c>
      <c r="K72" t="str">
        <f>IFERROR(VLOOKUP(E72,'Form Responses 1'!$A$2:$J$576,8,FALSE),"Prob")</f>
        <v>Orthophonie</v>
      </c>
      <c r="L72" t="str">
        <f>IFERROR(VLOOKUP(E72,'Form Responses 1'!$A$2:$J$576,9,FALSE),"Prob")</f>
        <v>Philosophie</v>
      </c>
    </row>
    <row r="73" spans="1:12" x14ac:dyDescent="0.2">
      <c r="A73" s="11">
        <v>349</v>
      </c>
      <c r="B73" s="11" t="s">
        <v>1708</v>
      </c>
      <c r="C73" s="11" t="s">
        <v>1709</v>
      </c>
      <c r="D73" s="11" t="s">
        <v>743</v>
      </c>
      <c r="E73" s="11" t="s">
        <v>2855</v>
      </c>
      <c r="F73" s="11">
        <v>11.39</v>
      </c>
      <c r="G73" s="11" t="s">
        <v>1188</v>
      </c>
      <c r="H73" s="11" t="s">
        <v>1368</v>
      </c>
      <c r="I73" s="11" t="s">
        <v>1416</v>
      </c>
      <c r="J73" t="str">
        <f>IFERROR(VLOOKUP(E73,'Form Responses 1'!$A$2:$J$576,6,FALSE),"prob")</f>
        <v>Psychologie</v>
      </c>
      <c r="K73" t="str">
        <f>IFERROR(VLOOKUP(E73,'Form Responses 1'!$A$2:$J$576,8,FALSE),"Prob")</f>
        <v>Sociologie</v>
      </c>
    </row>
    <row r="74" spans="1:12" x14ac:dyDescent="0.2">
      <c r="A74" s="11">
        <v>521</v>
      </c>
      <c r="B74" s="11" t="s">
        <v>860</v>
      </c>
      <c r="C74" s="11" t="s">
        <v>742</v>
      </c>
      <c r="D74" s="11" t="s">
        <v>861</v>
      </c>
      <c r="E74" s="11" t="s">
        <v>2594</v>
      </c>
      <c r="F74" s="11">
        <v>9.52</v>
      </c>
      <c r="G74" s="11" t="s">
        <v>475</v>
      </c>
      <c r="H74" s="11" t="s">
        <v>476</v>
      </c>
      <c r="I74" s="11" t="s">
        <v>740</v>
      </c>
      <c r="J74" t="str">
        <f>IFERROR(VLOOKUP(E74,'Form Responses 1'!$A$2:$J$576,6,FALSE),"prob")</f>
        <v>Psychologie</v>
      </c>
      <c r="K74" t="str">
        <f>IFERROR(VLOOKUP(E74,'Form Responses 1'!$A$2:$J$576,8,FALSE),"Prob")</f>
        <v>Sociologie</v>
      </c>
    </row>
    <row r="75" spans="1:12" x14ac:dyDescent="0.2">
      <c r="A75" s="11">
        <v>241</v>
      </c>
      <c r="B75" s="11" t="s">
        <v>741</v>
      </c>
      <c r="C75" s="11" t="s">
        <v>742</v>
      </c>
      <c r="D75" s="11" t="s">
        <v>743</v>
      </c>
      <c r="E75" s="11" t="s">
        <v>2556</v>
      </c>
      <c r="F75" s="11">
        <v>7.32</v>
      </c>
      <c r="G75" s="11" t="s">
        <v>475</v>
      </c>
      <c r="H75" s="11" t="s">
        <v>476</v>
      </c>
      <c r="I75" s="11" t="s">
        <v>740</v>
      </c>
      <c r="J75" t="str">
        <f>IFERROR(VLOOKUP(E75,'Form Responses 1'!$A$2:$J$576,6,FALSE),"prob")</f>
        <v>prob</v>
      </c>
      <c r="K75" t="str">
        <f>IFERROR(VLOOKUP(E75,'Form Responses 1'!$A$2:$J$576,8,FALSE),"Prob")</f>
        <v>Prob</v>
      </c>
    </row>
    <row r="76" spans="1:12" x14ac:dyDescent="0.2">
      <c r="A76" s="11">
        <v>38</v>
      </c>
      <c r="B76" s="11" t="s">
        <v>1481</v>
      </c>
      <c r="C76" s="11" t="s">
        <v>742</v>
      </c>
      <c r="D76" s="11" t="s">
        <v>1319</v>
      </c>
      <c r="E76" s="11" t="s">
        <v>2784</v>
      </c>
      <c r="F76" s="11">
        <v>10.94</v>
      </c>
      <c r="G76" s="11" t="s">
        <v>1188</v>
      </c>
      <c r="H76" s="11" t="s">
        <v>1368</v>
      </c>
      <c r="I76" s="11" t="s">
        <v>1475</v>
      </c>
      <c r="J76" t="str">
        <f>IFERROR(VLOOKUP(E76,'Form Responses 1'!$A$2:$J$576,6,FALSE),"prob")</f>
        <v>Psychologie</v>
      </c>
      <c r="K76" t="str">
        <f>IFERROR(VLOOKUP(E76,'Form Responses 1'!$A$2:$J$576,8,FALSE),"Prob")</f>
        <v>Orthophonie</v>
      </c>
    </row>
    <row r="77" spans="1:12" x14ac:dyDescent="0.2">
      <c r="A77" s="11">
        <v>10</v>
      </c>
      <c r="B77" s="11" t="s">
        <v>1397</v>
      </c>
      <c r="C77" s="11" t="s">
        <v>1398</v>
      </c>
      <c r="D77" s="11" t="s">
        <v>484</v>
      </c>
      <c r="E77" s="11" t="s">
        <v>34</v>
      </c>
      <c r="F77" s="11">
        <v>12.07</v>
      </c>
      <c r="G77" s="11" t="s">
        <v>1379</v>
      </c>
      <c r="H77" s="11" t="s">
        <v>1368</v>
      </c>
      <c r="I77" s="11" t="s">
        <v>1399</v>
      </c>
      <c r="J77" t="str">
        <f>IFERROR(VLOOKUP(E77,'Form Responses 1'!$A$2:$J$576,6,FALSE),"prob")</f>
        <v>Psychologie</v>
      </c>
      <c r="K77" t="str">
        <f>IFERROR(VLOOKUP(E77,'Form Responses 1'!$A$2:$J$576,8,FALSE),"Prob")</f>
        <v>Sociologie</v>
      </c>
    </row>
    <row r="78" spans="1:12" x14ac:dyDescent="0.2">
      <c r="A78" s="11">
        <v>410</v>
      </c>
      <c r="B78" s="11" t="s">
        <v>1810</v>
      </c>
      <c r="C78" s="11" t="s">
        <v>1811</v>
      </c>
      <c r="D78" s="11" t="s">
        <v>1812</v>
      </c>
      <c r="E78" s="11" t="s">
        <v>2896</v>
      </c>
      <c r="F78" s="11">
        <v>11.3</v>
      </c>
      <c r="G78" s="11" t="s">
        <v>1188</v>
      </c>
      <c r="H78" s="11" t="s">
        <v>1368</v>
      </c>
      <c r="I78" s="11" t="s">
        <v>1409</v>
      </c>
      <c r="J78" t="str">
        <f>IFERROR(VLOOKUP(E78,'Form Responses 1'!$A$2:$J$576,6,FALSE),"prob")</f>
        <v>Psychologie</v>
      </c>
      <c r="K78" t="str">
        <f>IFERROR(VLOOKUP(E78,'Form Responses 1'!$A$2:$J$576,8,FALSE),"Prob")</f>
        <v>Sociologie</v>
      </c>
    </row>
    <row r="79" spans="1:12" x14ac:dyDescent="0.2">
      <c r="A79" s="11">
        <v>389</v>
      </c>
      <c r="B79" s="11" t="s">
        <v>1773</v>
      </c>
      <c r="C79" s="11" t="s">
        <v>1453</v>
      </c>
      <c r="D79" s="11" t="s">
        <v>947</v>
      </c>
      <c r="E79" s="11" t="s">
        <v>2881</v>
      </c>
      <c r="F79" s="11">
        <v>10.97</v>
      </c>
      <c r="G79" s="11" t="s">
        <v>1188</v>
      </c>
      <c r="H79" s="11" t="s">
        <v>1368</v>
      </c>
      <c r="I79" s="11" t="s">
        <v>1446</v>
      </c>
      <c r="J79" t="str">
        <f>IFERROR(VLOOKUP(E79,'Form Responses 1'!$A$2:$J$576,6,FALSE),"prob")</f>
        <v>Psychologie</v>
      </c>
      <c r="K79" t="str">
        <f>IFERROR(VLOOKUP(E79,'Form Responses 1'!$A$2:$J$576,8,FALSE),"Prob")</f>
        <v>Sociologie</v>
      </c>
    </row>
    <row r="80" spans="1:12" x14ac:dyDescent="0.2">
      <c r="A80" s="11">
        <v>28</v>
      </c>
      <c r="B80" s="11" t="s">
        <v>1452</v>
      </c>
      <c r="C80" s="11" t="s">
        <v>1453</v>
      </c>
      <c r="D80" s="11" t="s">
        <v>853</v>
      </c>
      <c r="E80" s="11" t="s">
        <v>2777</v>
      </c>
      <c r="F80" s="11">
        <v>11.25</v>
      </c>
      <c r="G80" s="11" t="s">
        <v>1188</v>
      </c>
      <c r="H80" s="11" t="s">
        <v>1368</v>
      </c>
      <c r="I80" s="11" t="s">
        <v>1405</v>
      </c>
      <c r="J80" t="str">
        <f>IFERROR(VLOOKUP(E80,'Form Responses 1'!$A$2:$J$576,6,FALSE),"prob")</f>
        <v>Sociologie</v>
      </c>
      <c r="K80" t="str">
        <f>IFERROR(VLOOKUP(E80,'Form Responses 1'!$A$2:$J$576,8,FALSE),"Prob")</f>
        <v>Psychologie</v>
      </c>
    </row>
    <row r="81" spans="1:12" x14ac:dyDescent="0.2">
      <c r="A81" s="11">
        <v>457</v>
      </c>
      <c r="B81" s="11" t="s">
        <v>1897</v>
      </c>
      <c r="C81" s="11" t="s">
        <v>1898</v>
      </c>
      <c r="D81" s="11" t="s">
        <v>1899</v>
      </c>
      <c r="E81" s="11" t="s">
        <v>2924</v>
      </c>
      <c r="F81" s="11">
        <v>13.58</v>
      </c>
      <c r="G81" s="11" t="s">
        <v>1379</v>
      </c>
      <c r="H81" s="11" t="s">
        <v>1368</v>
      </c>
      <c r="I81" s="11" t="s">
        <v>1405</v>
      </c>
      <c r="J81" t="str">
        <f>IFERROR(VLOOKUP(E81,'Form Responses 1'!$A$2:$J$576,6,FALSE),"prob")</f>
        <v>Psychologie</v>
      </c>
      <c r="K81" t="str">
        <f>IFERROR(VLOOKUP(E81,'Form Responses 1'!$A$2:$J$576,8,FALSE),"Prob")</f>
        <v>Sociologie</v>
      </c>
    </row>
    <row r="82" spans="1:12" x14ac:dyDescent="0.2">
      <c r="A82" s="11">
        <v>7</v>
      </c>
      <c r="B82" s="11" t="s">
        <v>1387</v>
      </c>
      <c r="C82" s="11" t="s">
        <v>1388</v>
      </c>
      <c r="D82" s="11" t="s">
        <v>752</v>
      </c>
      <c r="E82" s="3" t="s">
        <v>200</v>
      </c>
      <c r="F82" s="11">
        <v>10.91</v>
      </c>
      <c r="G82" s="11" t="s">
        <v>1188</v>
      </c>
      <c r="H82" s="11" t="s">
        <v>1368</v>
      </c>
      <c r="I82" s="11" t="s">
        <v>1389</v>
      </c>
      <c r="J82" t="str">
        <f>IFERROR(VLOOKUP(E82,'Form Responses 1'!$A$2:$J$576,6,FALSE),"prob")</f>
        <v>Psychologie</v>
      </c>
      <c r="K82" t="str">
        <f>IFERROR(VLOOKUP(E82,'Form Responses 1'!$A$2:$J$576,8,FALSE),"Prob")</f>
        <v>Orthophonie</v>
      </c>
    </row>
    <row r="83" spans="1:12" x14ac:dyDescent="0.2">
      <c r="A83" s="11">
        <v>371</v>
      </c>
      <c r="B83" s="11" t="s">
        <v>826</v>
      </c>
      <c r="C83" s="11" t="s">
        <v>827</v>
      </c>
      <c r="D83" s="11" t="s">
        <v>727</v>
      </c>
      <c r="E83" s="11" t="s">
        <v>2582</v>
      </c>
      <c r="F83" s="11">
        <v>3.87</v>
      </c>
      <c r="G83" s="11" t="s">
        <v>475</v>
      </c>
      <c r="H83" s="11" t="s">
        <v>476</v>
      </c>
      <c r="I83" s="11" t="s">
        <v>822</v>
      </c>
      <c r="J83" t="str">
        <f>IFERROR(VLOOKUP(E83,'Form Responses 1'!$A$2:$J$576,6,FALSE),"prob")</f>
        <v>prob</v>
      </c>
      <c r="K83" t="str">
        <f>IFERROR(VLOOKUP(E83,'Form Responses 1'!$A$2:$J$576,8,FALSE),"Prob")</f>
        <v>Prob</v>
      </c>
    </row>
    <row r="84" spans="1:12" x14ac:dyDescent="0.2">
      <c r="A84" s="11">
        <v>387</v>
      </c>
      <c r="B84" s="11" t="s">
        <v>1772</v>
      </c>
      <c r="C84" s="11" t="s">
        <v>1027</v>
      </c>
      <c r="D84" s="11" t="s">
        <v>548</v>
      </c>
      <c r="E84" s="11" t="s">
        <v>2880</v>
      </c>
      <c r="F84" s="11">
        <v>10.93</v>
      </c>
      <c r="G84" s="11" t="s">
        <v>1188</v>
      </c>
      <c r="H84" s="11" t="s">
        <v>1368</v>
      </c>
      <c r="I84" s="11" t="s">
        <v>1515</v>
      </c>
      <c r="J84" t="str">
        <f>IFERROR(VLOOKUP(E84,'Form Responses 1'!$A$2:$J$576,6,FALSE),"prob")</f>
        <v>Psychologie</v>
      </c>
      <c r="K84" t="str">
        <f>IFERROR(VLOOKUP(E84,'Form Responses 1'!$A$2:$J$576,8,FALSE),"Prob")</f>
        <v>Sociologie</v>
      </c>
    </row>
    <row r="85" spans="1:12" x14ac:dyDescent="0.2">
      <c r="A85" s="11">
        <v>491</v>
      </c>
      <c r="B85" s="11" t="s">
        <v>1957</v>
      </c>
      <c r="C85" s="11" t="s">
        <v>1958</v>
      </c>
      <c r="D85" s="11" t="s">
        <v>1959</v>
      </c>
      <c r="E85" s="3" t="s">
        <v>195</v>
      </c>
      <c r="F85" s="11">
        <v>11.43</v>
      </c>
      <c r="G85" s="11" t="s">
        <v>1188</v>
      </c>
      <c r="H85" s="11" t="s">
        <v>1368</v>
      </c>
      <c r="I85" s="11" t="s">
        <v>1424</v>
      </c>
      <c r="J85" t="str">
        <f>IFERROR(VLOOKUP(E85,'Form Responses 1'!$A$2:$J$576,6,FALSE),"prob")</f>
        <v>Psychologie</v>
      </c>
      <c r="K85" t="str">
        <f>IFERROR(VLOOKUP(E85,'Form Responses 1'!$A$2:$J$576,8,FALSE),"Prob")</f>
        <v>Orthophonie</v>
      </c>
    </row>
    <row r="86" spans="1:12" x14ac:dyDescent="0.2">
      <c r="A86" s="11">
        <v>417</v>
      </c>
      <c r="B86" s="11" t="s">
        <v>1817</v>
      </c>
      <c r="C86" s="11" t="s">
        <v>1818</v>
      </c>
      <c r="D86" s="11" t="s">
        <v>1819</v>
      </c>
      <c r="E86" s="3" t="s">
        <v>2363</v>
      </c>
      <c r="F86" s="11">
        <v>10.49</v>
      </c>
      <c r="G86" s="11" t="s">
        <v>1188</v>
      </c>
      <c r="H86" s="11" t="s">
        <v>1368</v>
      </c>
      <c r="I86" s="11" t="s">
        <v>1654</v>
      </c>
      <c r="J86" t="str">
        <f>IFERROR(VLOOKUP(E86,'Form Responses 1'!$A$2:$J$576,6,FALSE),"prob")</f>
        <v>Psychologie</v>
      </c>
      <c r="K86" t="str">
        <f>IFERROR(VLOOKUP(E86,'Form Responses 1'!$A$2:$J$576,8,FALSE),"Prob")</f>
        <v>Sociologie</v>
      </c>
    </row>
    <row r="87" spans="1:12" x14ac:dyDescent="0.2">
      <c r="A87" s="11">
        <v>650</v>
      </c>
      <c r="B87" s="11" t="s">
        <v>920</v>
      </c>
      <c r="C87" s="11" t="s">
        <v>921</v>
      </c>
      <c r="D87" s="11" t="s">
        <v>922</v>
      </c>
      <c r="E87" s="11" t="s">
        <v>2614</v>
      </c>
      <c r="F87" s="11">
        <v>8.61</v>
      </c>
      <c r="G87" s="11" t="s">
        <v>475</v>
      </c>
      <c r="H87" s="11" t="s">
        <v>476</v>
      </c>
      <c r="I87" s="11" t="s">
        <v>923</v>
      </c>
      <c r="J87" t="str">
        <f>IFERROR(VLOOKUP(E87,'Form Responses 1'!$A$2:$J$576,6,FALSE),"prob")</f>
        <v>Psychologie</v>
      </c>
      <c r="K87" t="str">
        <f>IFERROR(VLOOKUP(E87,'Form Responses 1'!$A$2:$J$576,8,FALSE),"Prob")</f>
        <v>Orthophonie</v>
      </c>
    </row>
    <row r="88" spans="1:12" x14ac:dyDescent="0.2">
      <c r="A88" s="11">
        <v>487</v>
      </c>
      <c r="B88" s="11" t="s">
        <v>1950</v>
      </c>
      <c r="C88" s="11" t="s">
        <v>633</v>
      </c>
      <c r="D88" s="11" t="s">
        <v>980</v>
      </c>
      <c r="E88" s="11" t="s">
        <v>2949</v>
      </c>
      <c r="F88" s="11">
        <v>10.99</v>
      </c>
      <c r="G88" s="11" t="s">
        <v>1188</v>
      </c>
      <c r="H88" s="11" t="s">
        <v>1368</v>
      </c>
      <c r="I88" s="11" t="s">
        <v>1678</v>
      </c>
      <c r="J88" t="str">
        <f>IFERROR(VLOOKUP(E88,'Form Responses 1'!$A$2:$J$576,6,FALSE),"prob")</f>
        <v>Psychologie</v>
      </c>
      <c r="K88" t="str">
        <f>IFERROR(VLOOKUP(E88,'Form Responses 1'!$A$2:$J$576,8,FALSE),"Prob")</f>
        <v>Sociologie</v>
      </c>
    </row>
    <row r="89" spans="1:12" x14ac:dyDescent="0.2">
      <c r="A89" s="11">
        <v>554</v>
      </c>
      <c r="B89" s="11" t="s">
        <v>2063</v>
      </c>
      <c r="C89" s="11" t="s">
        <v>2064</v>
      </c>
      <c r="D89" s="11" t="s">
        <v>509</v>
      </c>
      <c r="E89" s="11" t="s">
        <v>2991</v>
      </c>
      <c r="F89" s="11">
        <v>13.31</v>
      </c>
      <c r="G89" s="11" t="s">
        <v>1379</v>
      </c>
      <c r="H89" s="11" t="s">
        <v>1368</v>
      </c>
      <c r="I89" s="11" t="s">
        <v>1530</v>
      </c>
      <c r="J89" t="str">
        <f>IFERROR(VLOOKUP(E89,'Form Responses 1'!$A$2:$J$576,6,FALSE),"prob")</f>
        <v>Psychologie</v>
      </c>
      <c r="K89" t="str">
        <f>IFERROR(VLOOKUP(E89,'Form Responses 1'!$A$2:$J$576,8,FALSE),"Prob")</f>
        <v>Sociologie</v>
      </c>
    </row>
    <row r="90" spans="1:12" x14ac:dyDescent="0.2">
      <c r="A90" s="11">
        <v>451</v>
      </c>
      <c r="B90" s="11" t="s">
        <v>1313</v>
      </c>
      <c r="C90" s="28" t="s">
        <v>1027</v>
      </c>
      <c r="D90" s="28" t="s">
        <v>559</v>
      </c>
      <c r="E90" s="28" t="s">
        <v>2704</v>
      </c>
      <c r="F90" s="28">
        <v>10.41</v>
      </c>
      <c r="G90" s="28" t="s">
        <v>1188</v>
      </c>
      <c r="H90" s="28" t="s">
        <v>1189</v>
      </c>
      <c r="I90" s="28" t="s">
        <v>542</v>
      </c>
      <c r="J90" s="29" t="str">
        <f>IFERROR(VLOOKUP(E90,'Form Responses 1'!$A$2:$J$576,6,FALSE),"prob")</f>
        <v>Psychologie</v>
      </c>
      <c r="K90" s="29" t="str">
        <f>IFERROR(VLOOKUP(E90,'Form Responses 1'!$A$2:$J$576,8,FALSE),"Prob")</f>
        <v>Sociologie</v>
      </c>
      <c r="L90" t="str">
        <f>IFERROR(VLOOKUP(E90,'Form Responses 1'!$A$2:$J$576,9,FALSE),"Prob")</f>
        <v>Orthophonie</v>
      </c>
    </row>
    <row r="91" spans="1:12" x14ac:dyDescent="0.2">
      <c r="A91" s="11">
        <v>189</v>
      </c>
      <c r="B91" s="11" t="s">
        <v>1271</v>
      </c>
      <c r="C91" s="28" t="s">
        <v>1027</v>
      </c>
      <c r="D91" s="28" t="s">
        <v>1028</v>
      </c>
      <c r="E91" s="28" t="s">
        <v>2644</v>
      </c>
      <c r="F91" s="28">
        <v>9.6</v>
      </c>
      <c r="G91" s="28" t="s">
        <v>475</v>
      </c>
      <c r="H91" s="28" t="s">
        <v>954</v>
      </c>
      <c r="I91" s="28" t="s">
        <v>607</v>
      </c>
      <c r="J91" s="29" t="str">
        <f>IFERROR(VLOOKUP(E91,'Form Responses 1'!$A$2:$J$576,6,FALSE),"prob")</f>
        <v>Psychologie</v>
      </c>
      <c r="K91" s="29" t="str">
        <f>IFERROR(VLOOKUP(E91,'Form Responses 1'!$A$2:$J$576,8,FALSE),"Prob")</f>
        <v>Sociologie</v>
      </c>
      <c r="L91" t="str">
        <f>IFERROR(VLOOKUP(E91,'Form Responses 1'!$A$2:$J$576,9,FALSE),"Prob")</f>
        <v>Orthophonie</v>
      </c>
    </row>
    <row r="92" spans="1:12" x14ac:dyDescent="0.2">
      <c r="A92" s="11">
        <v>86</v>
      </c>
      <c r="B92" s="11" t="s">
        <v>517</v>
      </c>
      <c r="C92" s="11" t="s">
        <v>518</v>
      </c>
      <c r="D92" s="11" t="s">
        <v>519</v>
      </c>
      <c r="E92" s="11" t="s">
        <v>2489</v>
      </c>
      <c r="F92" s="11">
        <v>9.08</v>
      </c>
      <c r="G92" s="11" t="s">
        <v>475</v>
      </c>
      <c r="H92" s="11" t="s">
        <v>476</v>
      </c>
      <c r="I92" s="11" t="s">
        <v>513</v>
      </c>
      <c r="J92" t="str">
        <f>IFERROR(VLOOKUP(E92,'Form Responses 1'!$A$2:$J$576,6,FALSE),"prob")</f>
        <v>prob</v>
      </c>
      <c r="K92" s="29" t="str">
        <f>IFERROR(VLOOKUP(E92,'Form Responses 1'!$A$2:$J$576,8,FALSE),"Prob")</f>
        <v>Prob</v>
      </c>
    </row>
    <row r="93" spans="1:12" x14ac:dyDescent="0.2">
      <c r="A93" s="11">
        <v>66</v>
      </c>
      <c r="B93" s="28" t="s">
        <v>1193</v>
      </c>
      <c r="C93" s="11" t="s">
        <v>1133</v>
      </c>
      <c r="D93" s="11" t="s">
        <v>950</v>
      </c>
      <c r="E93" s="11" t="s">
        <v>2679</v>
      </c>
      <c r="F93" s="11">
        <v>9.27</v>
      </c>
      <c r="G93" s="11" t="s">
        <v>475</v>
      </c>
      <c r="H93" s="11" t="s">
        <v>954</v>
      </c>
      <c r="I93" s="11" t="s">
        <v>708</v>
      </c>
      <c r="J93" t="str">
        <f>IFERROR(VLOOKUP(E93,'Form Responses 1'!$A$2:$J$576,6,FALSE),"prob")</f>
        <v>Philosophie</v>
      </c>
      <c r="K93" t="str">
        <f>IFERROR(VLOOKUP(E93,'Form Responses 1'!$A$2:$J$576,8,FALSE),"Prob")</f>
        <v>Philosophie</v>
      </c>
      <c r="L93" t="str">
        <f>IFERROR(VLOOKUP(E93,'Form Responses 1'!$A$2:$J$576,9,FALSE),"Prob")</f>
        <v>Philosophie</v>
      </c>
    </row>
    <row r="94" spans="1:12" x14ac:dyDescent="0.2">
      <c r="A94" s="11">
        <v>590</v>
      </c>
      <c r="B94" s="11" t="s">
        <v>2120</v>
      </c>
      <c r="C94" s="11" t="s">
        <v>2121</v>
      </c>
      <c r="D94" s="11" t="s">
        <v>2122</v>
      </c>
      <c r="E94" s="11" t="s">
        <v>3012</v>
      </c>
      <c r="F94" s="11">
        <v>10.77</v>
      </c>
      <c r="G94" s="11" t="s">
        <v>1188</v>
      </c>
      <c r="H94" s="11" t="s">
        <v>1368</v>
      </c>
      <c r="I94" s="11" t="s">
        <v>1424</v>
      </c>
      <c r="J94" t="str">
        <f>IFERROR(VLOOKUP(E94,'Form Responses 1'!$A$2:$J$576,6,FALSE),"prob")</f>
        <v>Orthophonie</v>
      </c>
      <c r="K94" t="str">
        <f>IFERROR(VLOOKUP(E94,'Form Responses 1'!$A$2:$J$576,8,FALSE),"Prob")</f>
        <v>Psychologie</v>
      </c>
    </row>
    <row r="95" spans="1:12" x14ac:dyDescent="0.2">
      <c r="A95" s="11">
        <v>627</v>
      </c>
      <c r="B95" s="11" t="s">
        <v>908</v>
      </c>
      <c r="C95" s="11" t="s">
        <v>909</v>
      </c>
      <c r="D95" s="11" t="s">
        <v>910</v>
      </c>
      <c r="E95" s="11" t="s">
        <v>2610</v>
      </c>
      <c r="F95" s="11">
        <v>4.63</v>
      </c>
      <c r="G95" s="11" t="s">
        <v>475</v>
      </c>
      <c r="H95" s="11" t="s">
        <v>476</v>
      </c>
      <c r="I95" s="11" t="s">
        <v>779</v>
      </c>
      <c r="J95" t="str">
        <f>IFERROR(VLOOKUP(E95,'Form Responses 1'!$A$2:$J$576,6,FALSE),"prob")</f>
        <v>prob</v>
      </c>
      <c r="K95" t="str">
        <f>IFERROR(VLOOKUP(E95,'Form Responses 1'!$A$2:$J$576,8,FALSE),"Prob")</f>
        <v>Prob</v>
      </c>
    </row>
    <row r="96" spans="1:12" x14ac:dyDescent="0.2">
      <c r="A96" s="11">
        <v>17</v>
      </c>
      <c r="B96" s="11" t="s">
        <v>1420</v>
      </c>
      <c r="C96" s="11" t="s">
        <v>1148</v>
      </c>
      <c r="D96" s="11" t="s">
        <v>1318</v>
      </c>
      <c r="E96" s="11" t="s">
        <v>2766</v>
      </c>
      <c r="F96" s="11">
        <v>11.02</v>
      </c>
      <c r="G96" s="11" t="s">
        <v>1188</v>
      </c>
      <c r="H96" s="11" t="s">
        <v>1368</v>
      </c>
      <c r="I96" s="11" t="s">
        <v>1416</v>
      </c>
      <c r="J96" t="str">
        <f>IFERROR(VLOOKUP(E96,'Form Responses 1'!$A$2:$J$576,6,FALSE),"prob")</f>
        <v>Sociologie</v>
      </c>
      <c r="K96" t="str">
        <f>IFERROR(VLOOKUP(E96,'Form Responses 1'!$A$2:$J$576,8,FALSE),"Prob")</f>
        <v>Psychologie</v>
      </c>
    </row>
    <row r="97" spans="1:12" x14ac:dyDescent="0.2">
      <c r="A97" s="11">
        <v>332</v>
      </c>
      <c r="B97" s="11" t="s">
        <v>1670</v>
      </c>
      <c r="C97" s="11" t="s">
        <v>1148</v>
      </c>
      <c r="D97" s="11" t="s">
        <v>1671</v>
      </c>
      <c r="E97" s="11" t="s">
        <v>2842</v>
      </c>
      <c r="F97" s="11">
        <v>11.08</v>
      </c>
      <c r="G97" s="11" t="s">
        <v>1188</v>
      </c>
      <c r="H97" s="11" t="s">
        <v>1368</v>
      </c>
      <c r="I97" s="11" t="s">
        <v>1424</v>
      </c>
      <c r="J97" t="str">
        <f>IFERROR(VLOOKUP(E97,'Form Responses 1'!$A$2:$J$576,6,FALSE),"prob")</f>
        <v>Psychologie</v>
      </c>
      <c r="K97" t="str">
        <f>IFERROR(VLOOKUP(E97,'Form Responses 1'!$A$2:$J$576,8,FALSE),"Prob")</f>
        <v>Orthophonie</v>
      </c>
    </row>
    <row r="98" spans="1:12" x14ac:dyDescent="0.2">
      <c r="A98" s="11">
        <v>205</v>
      </c>
      <c r="B98" s="11" t="s">
        <v>679</v>
      </c>
      <c r="C98" s="11" t="s">
        <v>680</v>
      </c>
      <c r="D98" s="11" t="s">
        <v>509</v>
      </c>
      <c r="E98" s="11" t="s">
        <v>2537</v>
      </c>
      <c r="F98" s="11">
        <v>6.47</v>
      </c>
      <c r="G98" s="11" t="s">
        <v>475</v>
      </c>
      <c r="H98" s="11" t="s">
        <v>476</v>
      </c>
      <c r="I98" s="11" t="s">
        <v>674</v>
      </c>
      <c r="J98" t="str">
        <f>IFERROR(VLOOKUP(E98,'Form Responses 1'!$A$2:$J$576,6,FALSE),"prob")</f>
        <v>Psychologie</v>
      </c>
      <c r="K98" t="str">
        <f>IFERROR(VLOOKUP(E98,'Form Responses 1'!$A$2:$J$576,8,FALSE),"Prob")</f>
        <v>Orthophonie</v>
      </c>
    </row>
    <row r="99" spans="1:12" x14ac:dyDescent="0.2">
      <c r="A99" s="11">
        <v>422</v>
      </c>
      <c r="B99" s="11" t="s">
        <v>1832</v>
      </c>
      <c r="C99" s="11" t="s">
        <v>1833</v>
      </c>
      <c r="D99" s="11" t="s">
        <v>1834</v>
      </c>
      <c r="E99" s="11" t="s">
        <v>2903</v>
      </c>
      <c r="F99" s="11">
        <v>11.44</v>
      </c>
      <c r="G99" s="11" t="s">
        <v>1188</v>
      </c>
      <c r="H99" s="11" t="s">
        <v>1368</v>
      </c>
      <c r="I99" s="11" t="s">
        <v>1602</v>
      </c>
      <c r="J99" t="str">
        <f>IFERROR(VLOOKUP(E99,'Form Responses 1'!$A$2:$J$576,6,FALSE),"prob")</f>
        <v>Psychologie</v>
      </c>
      <c r="K99" t="str">
        <f>IFERROR(VLOOKUP(E99,'Form Responses 1'!$A$2:$J$576,8,FALSE),"Prob")</f>
        <v>Sociologie</v>
      </c>
    </row>
    <row r="100" spans="1:12" x14ac:dyDescent="0.2">
      <c r="A100" s="11">
        <v>566</v>
      </c>
      <c r="B100" s="28" t="s">
        <v>1327</v>
      </c>
      <c r="C100" s="28" t="s">
        <v>1256</v>
      </c>
      <c r="D100" s="28" t="s">
        <v>1257</v>
      </c>
      <c r="E100" s="28" t="s">
        <v>2716</v>
      </c>
      <c r="F100" s="28">
        <v>10.1</v>
      </c>
      <c r="G100" s="28" t="s">
        <v>1188</v>
      </c>
      <c r="H100" s="28" t="s">
        <v>1189</v>
      </c>
      <c r="I100" s="28" t="s">
        <v>1248</v>
      </c>
      <c r="J100" s="29" t="str">
        <f>IFERROR(VLOOKUP(E100,'Form Responses 1'!$A$2:$J$576,6,FALSE),"prob")</f>
        <v>Psychologie</v>
      </c>
      <c r="K100" s="29" t="str">
        <f>IFERROR(VLOOKUP(E100,'Form Responses 1'!$A$2:$J$576,8,FALSE),"Prob")</f>
        <v>Sociologie</v>
      </c>
      <c r="L100" t="str">
        <f>IFERROR(VLOOKUP(E100,'Form Responses 1'!$A$2:$J$576,9,FALSE),"Prob")</f>
        <v>Orthophonie</v>
      </c>
    </row>
    <row r="101" spans="1:12" x14ac:dyDescent="0.2">
      <c r="A101" s="11">
        <v>39</v>
      </c>
      <c r="B101" s="11" t="s">
        <v>1482</v>
      </c>
      <c r="C101" s="11" t="s">
        <v>1040</v>
      </c>
      <c r="D101" s="11" t="s">
        <v>717</v>
      </c>
      <c r="E101" s="3" t="s">
        <v>183</v>
      </c>
      <c r="F101" s="11">
        <v>10.220000000000001</v>
      </c>
      <c r="G101" s="11" t="s">
        <v>1188</v>
      </c>
      <c r="H101" s="11" t="s">
        <v>1368</v>
      </c>
      <c r="I101" s="11" t="s">
        <v>1475</v>
      </c>
      <c r="J101" t="str">
        <f>IFERROR(VLOOKUP(E101,'Form Responses 1'!$A$2:$J$576,6,FALSE),"prob")</f>
        <v>Orthophonie</v>
      </c>
      <c r="K101" s="29" t="str">
        <f>IFERROR(VLOOKUP(E101,'Form Responses 1'!$A$2:$J$576,8,FALSE),"Prob")</f>
        <v>Sociologie</v>
      </c>
    </row>
    <row r="102" spans="1:12" x14ac:dyDescent="0.2">
      <c r="A102" s="11">
        <v>8</v>
      </c>
      <c r="B102" s="11" t="s">
        <v>1390</v>
      </c>
      <c r="C102" s="11" t="s">
        <v>1391</v>
      </c>
      <c r="D102" s="11" t="s">
        <v>1354</v>
      </c>
      <c r="E102" s="11" t="s">
        <v>2759</v>
      </c>
      <c r="F102" s="11">
        <v>11.06</v>
      </c>
      <c r="G102" s="11" t="s">
        <v>1188</v>
      </c>
      <c r="H102" s="11" t="s">
        <v>1368</v>
      </c>
      <c r="I102" s="11" t="s">
        <v>1392</v>
      </c>
      <c r="J102" t="str">
        <f>IFERROR(VLOOKUP(E102,'Form Responses 1'!$A$2:$J$576,6,FALSE),"prob")</f>
        <v>Psychologie</v>
      </c>
      <c r="K102" s="29" t="str">
        <f>IFERROR(VLOOKUP(E102,'Form Responses 1'!$A$2:$J$576,8,FALSE),"Prob")</f>
        <v>Sociologie</v>
      </c>
    </row>
    <row r="103" spans="1:12" x14ac:dyDescent="0.2">
      <c r="A103" s="11">
        <v>707</v>
      </c>
      <c r="B103" s="11" t="s">
        <v>948</v>
      </c>
      <c r="C103" s="11" t="s">
        <v>949</v>
      </c>
      <c r="D103" s="11" t="s">
        <v>950</v>
      </c>
      <c r="E103" s="11" t="s">
        <v>2623</v>
      </c>
      <c r="F103" s="11">
        <v>3.43</v>
      </c>
      <c r="G103" s="11" t="s">
        <v>475</v>
      </c>
      <c r="H103" s="11" t="s">
        <v>476</v>
      </c>
      <c r="I103" s="11" t="s">
        <v>803</v>
      </c>
      <c r="J103" t="str">
        <f>IFERROR(VLOOKUP(E103,'Form Responses 1'!$A$2:$J$576,6,FALSE),"prob")</f>
        <v>prob</v>
      </c>
      <c r="K103" s="29" t="str">
        <f>IFERROR(VLOOKUP(E103,'Form Responses 1'!$A$2:$J$576,8,FALSE),"Prob")</f>
        <v>Prob</v>
      </c>
    </row>
    <row r="104" spans="1:12" x14ac:dyDescent="0.2">
      <c r="A104" s="11">
        <v>681</v>
      </c>
      <c r="B104" s="11" t="s">
        <v>2228</v>
      </c>
      <c r="C104" s="11" t="s">
        <v>2229</v>
      </c>
      <c r="D104" s="11" t="s">
        <v>525</v>
      </c>
      <c r="E104" s="11" t="s">
        <v>3057</v>
      </c>
      <c r="F104" s="11">
        <v>10.69</v>
      </c>
      <c r="G104" s="11" t="s">
        <v>1188</v>
      </c>
      <c r="H104" s="11" t="s">
        <v>1368</v>
      </c>
      <c r="I104" s="11" t="s">
        <v>1416</v>
      </c>
      <c r="J104" t="str">
        <f>IFERROR(VLOOKUP(E104,'Form Responses 1'!$A$2:$J$576,6,FALSE),"prob")</f>
        <v>Psychologie</v>
      </c>
      <c r="K104" s="29" t="str">
        <f>IFERROR(VLOOKUP(E104,'Form Responses 1'!$A$2:$J$576,8,FALSE),"Prob")</f>
        <v>Sociologie</v>
      </c>
    </row>
    <row r="105" spans="1:12" x14ac:dyDescent="0.2">
      <c r="A105" s="11">
        <v>484</v>
      </c>
      <c r="B105" s="11" t="s">
        <v>1944</v>
      </c>
      <c r="C105" s="11" t="s">
        <v>1945</v>
      </c>
      <c r="D105" s="11" t="s">
        <v>887</v>
      </c>
      <c r="E105" s="11" t="s">
        <v>2946</v>
      </c>
      <c r="F105" s="11">
        <v>10.58</v>
      </c>
      <c r="G105" s="11" t="s">
        <v>1188</v>
      </c>
      <c r="H105" s="11" t="s">
        <v>1368</v>
      </c>
      <c r="I105" s="11" t="s">
        <v>1761</v>
      </c>
      <c r="J105" t="str">
        <f>IFERROR(VLOOKUP(E105,'Form Responses 1'!$A$2:$J$576,6,FALSE),"prob")</f>
        <v>Sociologie</v>
      </c>
      <c r="K105" s="29" t="str">
        <f>IFERROR(VLOOKUP(E105,'Form Responses 1'!$A$2:$J$576,8,FALSE),"Prob")</f>
        <v>Psychologie</v>
      </c>
    </row>
    <row r="106" spans="1:12" x14ac:dyDescent="0.2">
      <c r="A106" s="11">
        <v>613</v>
      </c>
      <c r="B106" s="11" t="s">
        <v>2151</v>
      </c>
      <c r="C106" s="11" t="s">
        <v>2152</v>
      </c>
      <c r="D106" s="11" t="s">
        <v>492</v>
      </c>
      <c r="E106" s="11" t="s">
        <v>3026</v>
      </c>
      <c r="F106" s="11">
        <v>11.3</v>
      </c>
      <c r="G106" s="11" t="s">
        <v>1188</v>
      </c>
      <c r="H106" s="11" t="s">
        <v>1368</v>
      </c>
      <c r="I106" s="11" t="s">
        <v>1602</v>
      </c>
      <c r="J106" t="str">
        <f>IFERROR(VLOOKUP(E106,'Form Responses 1'!$A$2:$J$576,6,FALSE),"prob")</f>
        <v>Sociologie</v>
      </c>
      <c r="K106" s="29" t="str">
        <f>IFERROR(VLOOKUP(E106,'Form Responses 1'!$A$2:$J$576,8,FALSE),"Prob")</f>
        <v>Orthophonie</v>
      </c>
    </row>
    <row r="107" spans="1:12" x14ac:dyDescent="0.2">
      <c r="A107" s="11">
        <v>537</v>
      </c>
      <c r="B107" s="11" t="s">
        <v>2033</v>
      </c>
      <c r="C107" s="11" t="s">
        <v>2034</v>
      </c>
      <c r="D107" s="11" t="s">
        <v>592</v>
      </c>
      <c r="E107" s="11" t="s">
        <v>2982</v>
      </c>
      <c r="F107" s="11">
        <v>12.33</v>
      </c>
      <c r="G107" s="11" t="s">
        <v>1379</v>
      </c>
      <c r="H107" s="11" t="s">
        <v>1368</v>
      </c>
      <c r="I107" s="11" t="s">
        <v>1475</v>
      </c>
      <c r="J107" t="str">
        <f>IFERROR(VLOOKUP(E107,'Form Responses 1'!$A$2:$J$576,6,FALSE),"prob")</f>
        <v>Psychologie</v>
      </c>
      <c r="K107" s="29" t="str">
        <f>IFERROR(VLOOKUP(E107,'Form Responses 1'!$A$2:$J$576,8,FALSE),"Prob")</f>
        <v>Orthophonie</v>
      </c>
    </row>
    <row r="108" spans="1:12" x14ac:dyDescent="0.2">
      <c r="A108" s="11">
        <v>295</v>
      </c>
      <c r="B108" s="11" t="s">
        <v>1582</v>
      </c>
      <c r="C108" s="11" t="s">
        <v>1583</v>
      </c>
      <c r="D108" s="11" t="s">
        <v>1087</v>
      </c>
      <c r="E108" s="11" t="s">
        <v>2816</v>
      </c>
      <c r="F108" s="11">
        <v>11.16</v>
      </c>
      <c r="G108" s="11" t="s">
        <v>1188</v>
      </c>
      <c r="H108" s="11" t="s">
        <v>1368</v>
      </c>
      <c r="I108" s="11" t="s">
        <v>1515</v>
      </c>
      <c r="J108" t="str">
        <f>IFERROR(VLOOKUP(E108,'Form Responses 1'!$A$2:$J$576,6,FALSE),"prob")</f>
        <v>Psychologie</v>
      </c>
      <c r="K108" s="29" t="str">
        <f>IFERROR(VLOOKUP(E108,'Form Responses 1'!$A$2:$J$576,8,FALSE),"Prob")</f>
        <v>Sociologie</v>
      </c>
    </row>
    <row r="109" spans="1:12" x14ac:dyDescent="0.2">
      <c r="A109" s="11">
        <v>281</v>
      </c>
      <c r="B109" s="11" t="s">
        <v>1554</v>
      </c>
      <c r="C109" s="11" t="s">
        <v>1555</v>
      </c>
      <c r="D109" s="11" t="s">
        <v>592</v>
      </c>
      <c r="E109" s="11" t="s">
        <v>2808</v>
      </c>
      <c r="F109" s="11">
        <v>12.22</v>
      </c>
      <c r="G109" s="11" t="s">
        <v>1379</v>
      </c>
      <c r="H109" s="11" t="s">
        <v>1368</v>
      </c>
      <c r="I109" s="11" t="s">
        <v>1459</v>
      </c>
      <c r="J109" t="str">
        <f>IFERROR(VLOOKUP(E109,'Form Responses 1'!$A$2:$J$576,6,FALSE),"prob")</f>
        <v>Psychologie</v>
      </c>
      <c r="K109" s="29" t="str">
        <f>IFERROR(VLOOKUP(E109,'Form Responses 1'!$A$2:$J$576,8,FALSE),"Prob")</f>
        <v>Orthophonie</v>
      </c>
    </row>
    <row r="110" spans="1:12" x14ac:dyDescent="0.2">
      <c r="A110" s="11">
        <v>635</v>
      </c>
      <c r="B110" s="11" t="s">
        <v>2179</v>
      </c>
      <c r="C110" s="11" t="s">
        <v>2180</v>
      </c>
      <c r="D110" s="11" t="s">
        <v>900</v>
      </c>
      <c r="E110" s="11" t="s">
        <v>3037</v>
      </c>
      <c r="F110" s="11">
        <v>11.64</v>
      </c>
      <c r="G110" s="11" t="s">
        <v>1188</v>
      </c>
      <c r="H110" s="11" t="s">
        <v>1368</v>
      </c>
      <c r="I110" s="11" t="s">
        <v>1654</v>
      </c>
      <c r="J110" t="str">
        <f>IFERROR(VLOOKUP(E110,'Form Responses 1'!$A$2:$J$576,6,FALSE),"prob")</f>
        <v>Psychologie</v>
      </c>
      <c r="K110" s="29" t="str">
        <f>IFERROR(VLOOKUP(E110,'Form Responses 1'!$A$2:$J$576,8,FALSE),"Prob")</f>
        <v>Orthophonie</v>
      </c>
    </row>
    <row r="111" spans="1:12" x14ac:dyDescent="0.2">
      <c r="A111" s="11">
        <v>137</v>
      </c>
      <c r="B111" s="11" t="s">
        <v>1224</v>
      </c>
      <c r="C111" s="11" t="s">
        <v>1272</v>
      </c>
      <c r="D111" s="11" t="s">
        <v>548</v>
      </c>
      <c r="E111" s="11" t="s">
        <v>2721</v>
      </c>
      <c r="F111" s="11">
        <v>10.130000000000001</v>
      </c>
      <c r="G111" s="11" t="s">
        <v>1188</v>
      </c>
      <c r="H111" s="11" t="s">
        <v>1189</v>
      </c>
      <c r="I111" s="11" t="s">
        <v>645</v>
      </c>
      <c r="J111" t="str">
        <f>IFERROR(VLOOKUP(E111,'Form Responses 1'!$A$2:$J$576,6,FALSE),"prob")</f>
        <v>prob</v>
      </c>
      <c r="K111" t="str">
        <f>IFERROR(VLOOKUP(E111,'Form Responses 1'!$A$2:$J$576,8,FALSE),"Prob")</f>
        <v>Prob</v>
      </c>
      <c r="L111" t="str">
        <f>IFERROR(VLOOKUP(E111,'Form Responses 1'!$A$2:$J$576,9,FALSE),"Prob")</f>
        <v>Prob</v>
      </c>
    </row>
    <row r="112" spans="1:12" x14ac:dyDescent="0.2">
      <c r="A112" s="11">
        <v>59</v>
      </c>
      <c r="B112" s="11" t="s">
        <v>1537</v>
      </c>
      <c r="C112" s="11" t="s">
        <v>1206</v>
      </c>
      <c r="D112" s="11" t="s">
        <v>1538</v>
      </c>
      <c r="E112" s="11" t="s">
        <v>2803</v>
      </c>
      <c r="F112" s="11">
        <v>10.35</v>
      </c>
      <c r="G112" s="11" t="s">
        <v>1188</v>
      </c>
      <c r="H112" s="11" t="s">
        <v>1368</v>
      </c>
      <c r="I112" s="11" t="s">
        <v>1539</v>
      </c>
      <c r="J112" t="str">
        <f>IFERROR(VLOOKUP(E112,'Form Responses 1'!$A$2:$J$576,6,FALSE),"prob")</f>
        <v>Psychologie</v>
      </c>
      <c r="K112" t="str">
        <f>IFERROR(VLOOKUP(E112,'Form Responses 1'!$A$2:$J$576,8,FALSE),"Prob")</f>
        <v>Sociologie</v>
      </c>
    </row>
    <row r="113" spans="1:12" x14ac:dyDescent="0.2">
      <c r="A113" s="11">
        <v>649</v>
      </c>
      <c r="B113" s="11" t="s">
        <v>1347</v>
      </c>
      <c r="C113" s="11" t="s">
        <v>518</v>
      </c>
      <c r="D113" s="11" t="s">
        <v>1096</v>
      </c>
      <c r="E113" s="11" t="s">
        <v>2668</v>
      </c>
      <c r="F113" s="11">
        <v>9.44</v>
      </c>
      <c r="G113" s="11" t="s">
        <v>475</v>
      </c>
      <c r="H113" s="11" t="s">
        <v>954</v>
      </c>
      <c r="I113" s="11" t="s">
        <v>803</v>
      </c>
      <c r="J113" t="str">
        <f>IFERROR(VLOOKUP(E113,'Form Responses 1'!$A$2:$J$576,6,FALSE),"prob")</f>
        <v>Psychologie</v>
      </c>
      <c r="K113" t="str">
        <f>IFERROR(VLOOKUP(E113,'Form Responses 1'!$A$2:$J$576,8,FALSE),"Prob")</f>
        <v>Orthophonie</v>
      </c>
      <c r="L113" t="str">
        <f>IFERROR(VLOOKUP(E113,'Form Responses 1'!$A$2:$J$576,9,FALSE),"Prob")</f>
        <v>Philosophie</v>
      </c>
    </row>
    <row r="114" spans="1:12" x14ac:dyDescent="0.2">
      <c r="A114" s="11">
        <v>5</v>
      </c>
      <c r="B114" s="11" t="s">
        <v>1381</v>
      </c>
      <c r="C114" s="11" t="s">
        <v>1382</v>
      </c>
      <c r="D114" s="11" t="s">
        <v>592</v>
      </c>
      <c r="E114" s="11" t="s">
        <v>2758</v>
      </c>
      <c r="F114" s="11">
        <v>10.47</v>
      </c>
      <c r="G114" s="11" t="s">
        <v>1188</v>
      </c>
      <c r="H114" s="11" t="s">
        <v>1368</v>
      </c>
      <c r="I114" s="11" t="s">
        <v>1383</v>
      </c>
      <c r="J114" t="str">
        <f>IFERROR(VLOOKUP(E114,'Form Responses 1'!$A$2:$J$576,6,FALSE),"prob")</f>
        <v>Psychologie</v>
      </c>
      <c r="K114" t="str">
        <f>IFERROR(VLOOKUP(E114,'Form Responses 1'!$A$2:$J$576,8,FALSE),"Prob")</f>
        <v>Orthophonie</v>
      </c>
    </row>
    <row r="115" spans="1:12" x14ac:dyDescent="0.2">
      <c r="A115" s="11">
        <v>609</v>
      </c>
      <c r="B115" s="11" t="s">
        <v>1335</v>
      </c>
      <c r="C115" s="28" t="s">
        <v>1206</v>
      </c>
      <c r="D115" s="28" t="s">
        <v>1207</v>
      </c>
      <c r="E115" s="28" t="s">
        <v>2703</v>
      </c>
      <c r="F115" s="28">
        <v>10.07</v>
      </c>
      <c r="G115" s="28" t="s">
        <v>1188</v>
      </c>
      <c r="H115" s="28" t="s">
        <v>1189</v>
      </c>
      <c r="I115" s="28" t="s">
        <v>538</v>
      </c>
      <c r="J115" s="29" t="str">
        <f>IFERROR(VLOOKUP(E115,'Form Responses 1'!$A$2:$J$576,6,FALSE),"prob")</f>
        <v>Psychologie</v>
      </c>
      <c r="K115" s="29" t="str">
        <f>IFERROR(VLOOKUP(E115,'Form Responses 1'!$A$2:$J$576,8,FALSE),"Prob")</f>
        <v>Sociologie</v>
      </c>
      <c r="L115" t="str">
        <f>IFERROR(VLOOKUP(E115,'Form Responses 1'!$A$2:$J$576,9,FALSE),"Prob")</f>
        <v>Orthophonie</v>
      </c>
    </row>
    <row r="116" spans="1:12" x14ac:dyDescent="0.2">
      <c r="A116" s="11">
        <v>399</v>
      </c>
      <c r="B116" s="11" t="s">
        <v>1794</v>
      </c>
      <c r="C116" s="11" t="s">
        <v>1795</v>
      </c>
      <c r="D116" s="11" t="s">
        <v>492</v>
      </c>
      <c r="E116" s="11" t="s">
        <v>2889</v>
      </c>
      <c r="F116" s="11">
        <v>10.81</v>
      </c>
      <c r="G116" s="11" t="s">
        <v>1188</v>
      </c>
      <c r="H116" s="11" t="s">
        <v>1368</v>
      </c>
      <c r="I116" s="11" t="s">
        <v>1599</v>
      </c>
      <c r="J116" t="str">
        <f>IFERROR(VLOOKUP(E116,'Form Responses 1'!$A$2:$J$576,6,FALSE),"prob")</f>
        <v>Psychologie</v>
      </c>
      <c r="K116" s="29" t="str">
        <f>IFERROR(VLOOKUP(E116,'Form Responses 1'!$A$2:$J$576,8,FALSE),"Prob")</f>
        <v>Orthophonie</v>
      </c>
    </row>
    <row r="117" spans="1:12" x14ac:dyDescent="0.2">
      <c r="A117" s="11">
        <v>464</v>
      </c>
      <c r="B117" s="11" t="s">
        <v>1907</v>
      </c>
      <c r="C117" s="11" t="s">
        <v>1908</v>
      </c>
      <c r="D117" s="11" t="s">
        <v>586</v>
      </c>
      <c r="E117" s="11" t="s">
        <v>2928</v>
      </c>
      <c r="F117" s="11">
        <v>10.210000000000001</v>
      </c>
      <c r="G117" s="11" t="s">
        <v>1188</v>
      </c>
      <c r="H117" s="11" t="s">
        <v>1368</v>
      </c>
      <c r="I117" s="11" t="s">
        <v>1586</v>
      </c>
      <c r="J117" t="str">
        <f>IFERROR(VLOOKUP(E117,'Form Responses 1'!$A$2:$J$576,6,FALSE),"prob")</f>
        <v>Orthophonie</v>
      </c>
      <c r="K117" s="29" t="str">
        <f>IFERROR(VLOOKUP(E117,'Form Responses 1'!$A$2:$J$576,8,FALSE),"Prob")</f>
        <v>Psychologie</v>
      </c>
    </row>
    <row r="118" spans="1:12" x14ac:dyDescent="0.2">
      <c r="A118" s="11">
        <v>330</v>
      </c>
      <c r="B118" s="11" t="s">
        <v>1665</v>
      </c>
      <c r="C118" s="11" t="s">
        <v>1666</v>
      </c>
      <c r="D118" s="11" t="s">
        <v>1354</v>
      </c>
      <c r="E118" s="11" t="s">
        <v>2840</v>
      </c>
      <c r="F118" s="11">
        <v>10.76</v>
      </c>
      <c r="G118" s="11" t="s">
        <v>1188</v>
      </c>
      <c r="H118" s="11" t="s">
        <v>1368</v>
      </c>
      <c r="I118" s="11" t="s">
        <v>1602</v>
      </c>
      <c r="J118" t="str">
        <f>IFERROR(VLOOKUP(E118,'Form Responses 1'!$A$2:$J$576,6,FALSE),"prob")</f>
        <v>Psychologie</v>
      </c>
      <c r="K118" s="29" t="str">
        <f>IFERROR(VLOOKUP(E118,'Form Responses 1'!$A$2:$J$576,8,FALSE),"Prob")</f>
        <v>Orthophonie</v>
      </c>
    </row>
    <row r="119" spans="1:12" x14ac:dyDescent="0.2">
      <c r="A119" s="11">
        <v>513</v>
      </c>
      <c r="B119" s="11" t="s">
        <v>2004</v>
      </c>
      <c r="C119" s="11" t="s">
        <v>1040</v>
      </c>
      <c r="D119" s="11" t="s">
        <v>689</v>
      </c>
      <c r="E119" s="11" t="s">
        <v>2968</v>
      </c>
      <c r="F119" s="11">
        <v>11.66</v>
      </c>
      <c r="G119" s="11" t="s">
        <v>1188</v>
      </c>
      <c r="H119" s="11" t="s">
        <v>1368</v>
      </c>
      <c r="I119" s="11" t="s">
        <v>1595</v>
      </c>
      <c r="J119" t="str">
        <f>IFERROR(VLOOKUP(E119,'Form Responses 1'!$A$2:$J$576,6,FALSE),"prob")</f>
        <v>Psychologie</v>
      </c>
      <c r="K119" s="29" t="str">
        <f>IFERROR(VLOOKUP(E119,'Form Responses 1'!$A$2:$J$576,8,FALSE),"Prob")</f>
        <v>Orthophonie</v>
      </c>
    </row>
    <row r="120" spans="1:12" x14ac:dyDescent="0.2">
      <c r="A120" s="11">
        <v>409</v>
      </c>
      <c r="B120" s="11" t="s">
        <v>1808</v>
      </c>
      <c r="C120" s="11" t="s">
        <v>1739</v>
      </c>
      <c r="D120" s="11" t="s">
        <v>1809</v>
      </c>
      <c r="E120" s="3" t="s">
        <v>332</v>
      </c>
      <c r="F120" s="11">
        <v>10.41</v>
      </c>
      <c r="G120" s="11" t="s">
        <v>1188</v>
      </c>
      <c r="H120" s="11" t="s">
        <v>1368</v>
      </c>
      <c r="I120" s="11" t="s">
        <v>1405</v>
      </c>
      <c r="J120" t="str">
        <f>IFERROR(VLOOKUP(E120,'Form Responses 1'!$A$2:$J$576,6,FALSE),"prob")</f>
        <v>Psychologie</v>
      </c>
      <c r="K120" s="29" t="str">
        <f>IFERROR(VLOOKUP(E120,'Form Responses 1'!$A$2:$J$576,8,FALSE),"Prob")</f>
        <v>Orthophonie</v>
      </c>
    </row>
    <row r="121" spans="1:12" x14ac:dyDescent="0.2">
      <c r="A121" s="11">
        <v>121</v>
      </c>
      <c r="B121" s="11" t="s">
        <v>565</v>
      </c>
      <c r="C121" s="11" t="s">
        <v>566</v>
      </c>
      <c r="D121" s="11" t="s">
        <v>567</v>
      </c>
      <c r="E121" s="11" t="s">
        <v>2503</v>
      </c>
      <c r="F121" s="11">
        <v>5.49</v>
      </c>
      <c r="G121" s="11" t="s">
        <v>475</v>
      </c>
      <c r="H121" s="11" t="s">
        <v>476</v>
      </c>
      <c r="I121" s="11" t="s">
        <v>564</v>
      </c>
      <c r="J121" t="str">
        <f>IFERROR(VLOOKUP(E121,'Form Responses 1'!$A$2:$J$576,6,FALSE),"prob")</f>
        <v>prob</v>
      </c>
      <c r="K121" s="29" t="str">
        <f>IFERROR(VLOOKUP(E121,'Form Responses 1'!$A$2:$J$576,8,FALSE),"Prob")</f>
        <v>Prob</v>
      </c>
    </row>
    <row r="122" spans="1:12" x14ac:dyDescent="0.2">
      <c r="A122" s="11">
        <v>536</v>
      </c>
      <c r="B122" s="11" t="s">
        <v>2032</v>
      </c>
      <c r="C122" s="11" t="s">
        <v>949</v>
      </c>
      <c r="D122" s="11" t="s">
        <v>1263</v>
      </c>
      <c r="E122" s="11" t="s">
        <v>2981</v>
      </c>
      <c r="F122" s="11">
        <v>11.07</v>
      </c>
      <c r="G122" s="11" t="s">
        <v>1188</v>
      </c>
      <c r="H122" s="11" t="s">
        <v>1368</v>
      </c>
      <c r="I122" s="11" t="s">
        <v>1396</v>
      </c>
      <c r="J122" t="str">
        <f>IFERROR(VLOOKUP(E122,'Form Responses 1'!$A$2:$J$576,6,FALSE),"prob")</f>
        <v>Psychologie</v>
      </c>
      <c r="K122" s="29" t="str">
        <f>IFERROR(VLOOKUP(E122,'Form Responses 1'!$A$2:$J$576,8,FALSE),"Prob")</f>
        <v>Orthophonie</v>
      </c>
    </row>
    <row r="123" spans="1:12" x14ac:dyDescent="0.2">
      <c r="A123" s="11">
        <v>111</v>
      </c>
      <c r="B123" s="11" t="s">
        <v>2288</v>
      </c>
      <c r="C123" s="11" t="s">
        <v>2289</v>
      </c>
      <c r="D123" s="11" t="s">
        <v>2290</v>
      </c>
      <c r="E123" s="11" t="s">
        <v>3080</v>
      </c>
      <c r="F123" s="11">
        <v>3.74</v>
      </c>
      <c r="G123" s="11" t="s">
        <v>475</v>
      </c>
      <c r="H123" s="11" t="s">
        <v>2280</v>
      </c>
      <c r="I123" s="11" t="s">
        <v>553</v>
      </c>
      <c r="J123" t="str">
        <f>IFERROR(VLOOKUP(E123,'Form Responses 1'!$A$2:$J$576,6,FALSE),"prob")</f>
        <v>prob</v>
      </c>
      <c r="K123" s="29" t="str">
        <f>IFERROR(VLOOKUP(E123,'Form Responses 1'!$A$2:$J$576,8,FALSE),"Prob")</f>
        <v>Prob</v>
      </c>
    </row>
    <row r="124" spans="1:12" x14ac:dyDescent="0.2">
      <c r="A124" s="11">
        <v>93</v>
      </c>
      <c r="B124" s="11" t="s">
        <v>529</v>
      </c>
      <c r="C124" s="11" t="s">
        <v>530</v>
      </c>
      <c r="D124" s="11" t="s">
        <v>531</v>
      </c>
      <c r="E124" s="11" t="s">
        <v>2493</v>
      </c>
      <c r="F124" s="11">
        <v>5.99</v>
      </c>
      <c r="G124" s="11" t="s">
        <v>475</v>
      </c>
      <c r="H124" s="11" t="s">
        <v>476</v>
      </c>
      <c r="I124" s="11" t="s">
        <v>522</v>
      </c>
      <c r="J124" t="str">
        <f>IFERROR(VLOOKUP(E124,'Form Responses 1'!$A$2:$J$576,6,FALSE),"prob")</f>
        <v>prob</v>
      </c>
      <c r="K124" s="29" t="str">
        <f>IFERROR(VLOOKUP(E124,'Form Responses 1'!$A$2:$J$576,8,FALSE),"Prob")</f>
        <v>Prob</v>
      </c>
    </row>
    <row r="125" spans="1:12" x14ac:dyDescent="0.2">
      <c r="A125" s="11">
        <v>369</v>
      </c>
      <c r="B125" s="11" t="s">
        <v>1738</v>
      </c>
      <c r="C125" s="11" t="s">
        <v>1739</v>
      </c>
      <c r="D125" s="11" t="s">
        <v>1576</v>
      </c>
      <c r="E125" s="11" t="s">
        <v>2868</v>
      </c>
      <c r="F125" s="11">
        <v>10.029999999999999</v>
      </c>
      <c r="G125" s="11" t="s">
        <v>1188</v>
      </c>
      <c r="H125" s="11" t="s">
        <v>1368</v>
      </c>
      <c r="I125" s="11" t="s">
        <v>1645</v>
      </c>
      <c r="J125" t="str">
        <f>IFERROR(VLOOKUP(E125,'Form Responses 1'!$A$2:$J$576,6,FALSE),"prob")</f>
        <v>Psychologie</v>
      </c>
      <c r="K125" s="29" t="str">
        <f>IFERROR(VLOOKUP(E125,'Form Responses 1'!$A$2:$J$576,8,FALSE),"Prob")</f>
        <v>Orthophonie</v>
      </c>
    </row>
    <row r="126" spans="1:12" x14ac:dyDescent="0.2">
      <c r="A126" s="11">
        <v>666</v>
      </c>
      <c r="B126" s="11" t="s">
        <v>1350</v>
      </c>
      <c r="C126" s="11" t="s">
        <v>1262</v>
      </c>
      <c r="D126" s="11" t="s">
        <v>1263</v>
      </c>
      <c r="E126" s="16" t="s">
        <v>2717</v>
      </c>
      <c r="F126" s="11">
        <v>10.06</v>
      </c>
      <c r="G126" s="11" t="s">
        <v>1188</v>
      </c>
      <c r="H126" s="11" t="s">
        <v>1189</v>
      </c>
      <c r="I126" s="11" t="s">
        <v>1042</v>
      </c>
      <c r="J126" t="str">
        <f>IFERROR(VLOOKUP(E126,'Form Responses 1'!$A$2:$J$576,6,FALSE),"prob")</f>
        <v>Sociologie</v>
      </c>
      <c r="K126" s="29" t="str">
        <f>IFERROR(VLOOKUP(E126,'Form Responses 1'!$A$2:$J$576,8,FALSE),"Prob")</f>
        <v>Psychologie</v>
      </c>
      <c r="L126" t="str">
        <f>IFERROR(VLOOKUP(E126,'Form Responses 1'!$A$2:$J$576,9,FALSE),"Prob")</f>
        <v>Philosophie</v>
      </c>
    </row>
    <row r="127" spans="1:12" x14ac:dyDescent="0.2">
      <c r="A127" s="11">
        <v>296</v>
      </c>
      <c r="B127" s="11" t="s">
        <v>1584</v>
      </c>
      <c r="C127" s="11" t="s">
        <v>1585</v>
      </c>
      <c r="D127" s="11" t="s">
        <v>488</v>
      </c>
      <c r="E127" s="3" t="s">
        <v>182</v>
      </c>
      <c r="F127" s="11">
        <v>10.25</v>
      </c>
      <c r="G127" s="11" t="s">
        <v>1188</v>
      </c>
      <c r="H127" s="11" t="s">
        <v>1368</v>
      </c>
      <c r="I127" s="11" t="s">
        <v>1586</v>
      </c>
      <c r="J127" t="str">
        <f>IFERROR(VLOOKUP(E127,'Form Responses 1'!$A$2:$J$576,6,FALSE),"prob")</f>
        <v>Psychologie</v>
      </c>
      <c r="K127" s="29" t="str">
        <f>IFERROR(VLOOKUP(E127,'Form Responses 1'!$A$2:$J$576,8,FALSE),"Prob")</f>
        <v>Orthophonie</v>
      </c>
    </row>
    <row r="128" spans="1:12" x14ac:dyDescent="0.2">
      <c r="A128" s="11">
        <v>678</v>
      </c>
      <c r="B128" s="11" t="s">
        <v>2222</v>
      </c>
      <c r="C128" s="11" t="s">
        <v>2223</v>
      </c>
      <c r="D128" s="11" t="s">
        <v>586</v>
      </c>
      <c r="E128" s="11" t="s">
        <v>3054</v>
      </c>
      <c r="F128" s="11">
        <v>10.1</v>
      </c>
      <c r="G128" s="11" t="s">
        <v>1188</v>
      </c>
      <c r="H128" s="11" t="s">
        <v>1368</v>
      </c>
      <c r="I128" s="11" t="s">
        <v>1392</v>
      </c>
      <c r="J128" t="str">
        <f>IFERROR(VLOOKUP(E128,'Form Responses 1'!$A$2:$J$576,6,FALSE),"prob")</f>
        <v>Psychologie</v>
      </c>
      <c r="K128" s="29" t="str">
        <f>IFERROR(VLOOKUP(E128,'Form Responses 1'!$A$2:$J$576,8,FALSE),"Prob")</f>
        <v>Sociologie</v>
      </c>
    </row>
    <row r="129" spans="1:12" x14ac:dyDescent="0.2">
      <c r="A129" s="11">
        <v>623</v>
      </c>
      <c r="B129" s="11" t="s">
        <v>2161</v>
      </c>
      <c r="C129" s="11" t="s">
        <v>2162</v>
      </c>
      <c r="D129" s="11" t="s">
        <v>484</v>
      </c>
      <c r="E129" s="3" t="s">
        <v>2376</v>
      </c>
      <c r="F129" s="11">
        <v>10.26</v>
      </c>
      <c r="G129" s="11" t="s">
        <v>1188</v>
      </c>
      <c r="H129" s="11" t="s">
        <v>1368</v>
      </c>
      <c r="I129" s="11" t="s">
        <v>1515</v>
      </c>
      <c r="J129" t="str">
        <f>IFERROR(VLOOKUP(E129,'Form Responses 1'!$A$2:$J$576,6,FALSE),"prob")</f>
        <v>Sociologie</v>
      </c>
      <c r="K129" s="29" t="str">
        <f>IFERROR(VLOOKUP(E129,'Form Responses 1'!$A$2:$J$576,8,FALSE),"Prob")</f>
        <v>Psychologie</v>
      </c>
    </row>
    <row r="130" spans="1:12" x14ac:dyDescent="0.2">
      <c r="A130" s="11">
        <v>401</v>
      </c>
      <c r="B130" s="11" t="s">
        <v>1307</v>
      </c>
      <c r="C130" s="28" t="s">
        <v>1154</v>
      </c>
      <c r="D130" s="28" t="s">
        <v>1155</v>
      </c>
      <c r="E130" s="28" t="s">
        <v>2688</v>
      </c>
      <c r="F130" s="28">
        <v>9.56</v>
      </c>
      <c r="G130" s="28" t="s">
        <v>475</v>
      </c>
      <c r="H130" s="28" t="s">
        <v>954</v>
      </c>
      <c r="I130" s="28" t="s">
        <v>775</v>
      </c>
      <c r="J130" s="29" t="str">
        <f>IFERROR(VLOOKUP(E130,'Form Responses 1'!$A$2:$J$576,6,FALSE),"prob")</f>
        <v>Psychologie</v>
      </c>
      <c r="K130" s="29" t="str">
        <f>IFERROR(VLOOKUP(E130,'Form Responses 1'!$A$2:$J$576,8,FALSE),"Prob")</f>
        <v>Sociologie</v>
      </c>
      <c r="L130" t="str">
        <f>IFERROR(VLOOKUP(E130,'Form Responses 1'!$A$2:$J$576,9,FALSE),"Prob")</f>
        <v>Orthophonie</v>
      </c>
    </row>
    <row r="131" spans="1:12" x14ac:dyDescent="0.2">
      <c r="A131" s="11">
        <v>509</v>
      </c>
      <c r="B131" s="11" t="s">
        <v>1996</v>
      </c>
      <c r="C131" s="11" t="s">
        <v>1997</v>
      </c>
      <c r="D131" s="11" t="s">
        <v>929</v>
      </c>
      <c r="E131" s="11" t="s">
        <v>2964</v>
      </c>
      <c r="F131" s="11">
        <v>11.51</v>
      </c>
      <c r="G131" s="11" t="s">
        <v>1188</v>
      </c>
      <c r="H131" s="11" t="s">
        <v>1368</v>
      </c>
      <c r="I131" s="11" t="s">
        <v>1373</v>
      </c>
      <c r="J131" t="str">
        <f>IFERROR(VLOOKUP(E131,'Form Responses 1'!$A$2:$J$576,6,FALSE),"prob")</f>
        <v>Psychologie</v>
      </c>
      <c r="K131" s="29" t="str">
        <f>IFERROR(VLOOKUP(E131,'Form Responses 1'!$A$2:$J$576,8,FALSE),"Prob")</f>
        <v>Orthophonie</v>
      </c>
    </row>
    <row r="132" spans="1:12" x14ac:dyDescent="0.2">
      <c r="A132" s="11">
        <v>52</v>
      </c>
      <c r="B132" s="11" t="s">
        <v>1516</v>
      </c>
      <c r="C132" s="11" t="s">
        <v>1517</v>
      </c>
      <c r="D132" s="11" t="s">
        <v>683</v>
      </c>
      <c r="E132" s="11" t="s">
        <v>2796</v>
      </c>
      <c r="F132" s="11">
        <v>11.57</v>
      </c>
      <c r="G132" s="11" t="s">
        <v>1188</v>
      </c>
      <c r="H132" s="11" t="s">
        <v>1368</v>
      </c>
      <c r="I132" s="11" t="s">
        <v>1383</v>
      </c>
      <c r="J132" t="str">
        <f>IFERROR(VLOOKUP(E132,'Form Responses 1'!$A$2:$J$576,6,FALSE),"prob")</f>
        <v>Psychologie</v>
      </c>
      <c r="K132" s="29" t="str">
        <f>IFERROR(VLOOKUP(E132,'Form Responses 1'!$A$2:$J$576,8,FALSE),"Prob")</f>
        <v>Sociologie</v>
      </c>
    </row>
    <row r="133" spans="1:12" x14ac:dyDescent="0.2">
      <c r="A133" s="11">
        <v>358</v>
      </c>
      <c r="B133" s="11" t="s">
        <v>1724</v>
      </c>
      <c r="C133" s="11" t="s">
        <v>1725</v>
      </c>
      <c r="D133" s="11" t="s">
        <v>1726</v>
      </c>
      <c r="E133" s="11" t="s">
        <v>2861</v>
      </c>
      <c r="F133" s="11">
        <v>11.74</v>
      </c>
      <c r="G133" s="11" t="s">
        <v>1188</v>
      </c>
      <c r="H133" s="11" t="s">
        <v>1368</v>
      </c>
      <c r="I133" s="11" t="s">
        <v>1606</v>
      </c>
      <c r="J133" t="str">
        <f>IFERROR(VLOOKUP(E133,'Form Responses 1'!$A$2:$J$576,6,FALSE),"prob")</f>
        <v>Psychologie</v>
      </c>
      <c r="K133" s="29" t="str">
        <f>IFERROR(VLOOKUP(E133,'Form Responses 1'!$A$2:$J$576,8,FALSE),"Prob")</f>
        <v>Sociologie</v>
      </c>
    </row>
    <row r="134" spans="1:12" x14ac:dyDescent="0.2">
      <c r="A134" s="11">
        <v>138</v>
      </c>
      <c r="B134" s="11" t="s">
        <v>2293</v>
      </c>
      <c r="C134" s="11" t="s">
        <v>1650</v>
      </c>
      <c r="D134" s="11" t="s">
        <v>1812</v>
      </c>
      <c r="E134" s="11" t="s">
        <v>3082</v>
      </c>
      <c r="F134" s="11">
        <v>4.6100000000000003</v>
      </c>
      <c r="G134" s="11" t="s">
        <v>475</v>
      </c>
      <c r="H134" s="11" t="s">
        <v>2280</v>
      </c>
      <c r="I134" s="11" t="s">
        <v>593</v>
      </c>
      <c r="J134" t="str">
        <f>IFERROR(VLOOKUP(E134,'Form Responses 1'!$A$2:$J$576,6,FALSE),"prob")</f>
        <v>prob</v>
      </c>
      <c r="K134" s="29" t="str">
        <f>IFERROR(VLOOKUP(E134,'Form Responses 1'!$A$2:$J$576,8,FALSE),"Prob")</f>
        <v>Prob</v>
      </c>
    </row>
    <row r="135" spans="1:12" x14ac:dyDescent="0.2">
      <c r="A135" s="11">
        <v>363</v>
      </c>
      <c r="B135" s="11" t="s">
        <v>1732</v>
      </c>
      <c r="C135" s="11" t="s">
        <v>585</v>
      </c>
      <c r="D135" s="11" t="s">
        <v>1733</v>
      </c>
      <c r="E135" s="11" t="s">
        <v>2865</v>
      </c>
      <c r="F135" s="11">
        <v>11.82</v>
      </c>
      <c r="G135" s="11" t="s">
        <v>1188</v>
      </c>
      <c r="H135" s="11" t="s">
        <v>1368</v>
      </c>
      <c r="I135" s="11" t="s">
        <v>1606</v>
      </c>
      <c r="J135" t="str">
        <f>IFERROR(VLOOKUP(E135,'Form Responses 1'!$A$2:$J$576,6,FALSE),"prob")</f>
        <v>Psychologie</v>
      </c>
      <c r="K135" s="29" t="str">
        <f>IFERROR(VLOOKUP(E135,'Form Responses 1'!$A$2:$J$576,8,FALSE),"Prob")</f>
        <v>Orthophonie</v>
      </c>
    </row>
    <row r="136" spans="1:12" x14ac:dyDescent="0.2">
      <c r="A136" s="11">
        <v>51</v>
      </c>
      <c r="B136" s="11" t="s">
        <v>1514</v>
      </c>
      <c r="C136" s="11" t="s">
        <v>585</v>
      </c>
      <c r="D136" s="11" t="s">
        <v>559</v>
      </c>
      <c r="E136" s="11" t="s">
        <v>2795</v>
      </c>
      <c r="F136" s="11">
        <v>10.41</v>
      </c>
      <c r="G136" s="11" t="s">
        <v>1188</v>
      </c>
      <c r="H136" s="11" t="s">
        <v>1368</v>
      </c>
      <c r="I136" s="11" t="s">
        <v>1515</v>
      </c>
      <c r="J136" t="str">
        <f>IFERROR(VLOOKUP(E136,'Form Responses 1'!$A$2:$J$576,6,FALSE),"prob")</f>
        <v>Sociologie</v>
      </c>
      <c r="K136" s="29" t="str">
        <f>IFERROR(VLOOKUP(E136,'Form Responses 1'!$A$2:$J$576,8,FALSE),"Prob")</f>
        <v>Psychologie</v>
      </c>
    </row>
    <row r="137" spans="1:12" x14ac:dyDescent="0.2">
      <c r="A137" s="11">
        <v>132</v>
      </c>
      <c r="B137" s="11" t="s">
        <v>584</v>
      </c>
      <c r="C137" s="11" t="s">
        <v>585</v>
      </c>
      <c r="D137" s="11" t="s">
        <v>586</v>
      </c>
      <c r="E137" s="11" t="s">
        <v>2509</v>
      </c>
      <c r="F137" s="11">
        <v>8.8000000000000007</v>
      </c>
      <c r="G137" s="11" t="s">
        <v>475</v>
      </c>
      <c r="H137" s="11" t="s">
        <v>476</v>
      </c>
      <c r="I137" s="11" t="s">
        <v>583</v>
      </c>
      <c r="J137" t="str">
        <f>IFERROR(VLOOKUP(E137,'Form Responses 1'!$A$2:$J$576,6,FALSE),"prob")</f>
        <v>Psychologie</v>
      </c>
      <c r="K137" s="29" t="str">
        <f>IFERROR(VLOOKUP(E137,'Form Responses 1'!$A$2:$J$576,8,FALSE),"Prob")</f>
        <v>Orthophonie</v>
      </c>
    </row>
    <row r="138" spans="1:12" x14ac:dyDescent="0.2">
      <c r="A138" s="11">
        <v>227</v>
      </c>
      <c r="B138" s="11" t="s">
        <v>718</v>
      </c>
      <c r="C138" s="11" t="s">
        <v>719</v>
      </c>
      <c r="D138" s="11" t="s">
        <v>720</v>
      </c>
      <c r="E138" s="11" t="s">
        <v>2549</v>
      </c>
      <c r="F138" s="11">
        <v>8.76</v>
      </c>
      <c r="G138" s="11" t="s">
        <v>475</v>
      </c>
      <c r="H138" s="11" t="s">
        <v>476</v>
      </c>
      <c r="I138" s="11" t="s">
        <v>721</v>
      </c>
      <c r="J138" t="str">
        <f>IFERROR(VLOOKUP(E138,'Form Responses 1'!$A$2:$J$576,6,FALSE),"prob")</f>
        <v>Psychologie</v>
      </c>
      <c r="K138" s="29" t="str">
        <f>IFERROR(VLOOKUP(E138,'Form Responses 1'!$A$2:$J$576,8,FALSE),"Prob")</f>
        <v>Orthophonie</v>
      </c>
    </row>
    <row r="139" spans="1:12" x14ac:dyDescent="0.2">
      <c r="A139" s="11">
        <v>393</v>
      </c>
      <c r="B139" s="11" t="s">
        <v>1783</v>
      </c>
      <c r="C139" s="11" t="s">
        <v>1784</v>
      </c>
      <c r="D139" s="11" t="s">
        <v>648</v>
      </c>
      <c r="E139" s="11" t="s">
        <v>2884</v>
      </c>
      <c r="F139" s="11">
        <v>10.02</v>
      </c>
      <c r="G139" s="11" t="s">
        <v>1188</v>
      </c>
      <c r="H139" s="11" t="s">
        <v>1368</v>
      </c>
      <c r="I139" s="11" t="s">
        <v>1622</v>
      </c>
      <c r="J139" t="str">
        <f>IFERROR(VLOOKUP(E139,'Form Responses 1'!$A$2:$J$576,6,FALSE),"prob")</f>
        <v>Psychologie</v>
      </c>
      <c r="K139" s="29" t="str">
        <f>IFERROR(VLOOKUP(E139,'Form Responses 1'!$A$2:$J$576,8,FALSE),"Prob")</f>
        <v>Sociologie</v>
      </c>
    </row>
    <row r="140" spans="1:12" x14ac:dyDescent="0.2">
      <c r="A140" s="11">
        <v>652</v>
      </c>
      <c r="B140" s="11" t="s">
        <v>2192</v>
      </c>
      <c r="C140" s="11" t="s">
        <v>2193</v>
      </c>
      <c r="D140" s="11" t="s">
        <v>683</v>
      </c>
      <c r="E140" s="11" t="s">
        <v>3042</v>
      </c>
      <c r="F140" s="11">
        <v>10.94</v>
      </c>
      <c r="G140" s="11" t="s">
        <v>1188</v>
      </c>
      <c r="H140" s="11" t="s">
        <v>1368</v>
      </c>
      <c r="I140" s="11" t="s">
        <v>1523</v>
      </c>
      <c r="J140" t="str">
        <f>IFERROR(VLOOKUP(E140,'Form Responses 1'!$A$2:$J$576,6,FALSE),"prob")</f>
        <v>prob</v>
      </c>
      <c r="K140" s="29" t="str">
        <f>IFERROR(VLOOKUP(E140,'Form Responses 1'!$A$2:$J$576,8,FALSE),"Prob")</f>
        <v>Prob</v>
      </c>
    </row>
    <row r="141" spans="1:12" x14ac:dyDescent="0.2">
      <c r="A141" s="11">
        <v>584</v>
      </c>
      <c r="B141" s="11" t="s">
        <v>2111</v>
      </c>
      <c r="C141" s="11" t="s">
        <v>2112</v>
      </c>
      <c r="D141" s="11" t="s">
        <v>1238</v>
      </c>
      <c r="E141" s="11" t="s">
        <v>3008</v>
      </c>
      <c r="F141" s="11">
        <v>10.93</v>
      </c>
      <c r="G141" s="11" t="s">
        <v>1188</v>
      </c>
      <c r="H141" s="11" t="s">
        <v>1368</v>
      </c>
      <c r="I141" s="11" t="s">
        <v>2110</v>
      </c>
      <c r="J141" t="str">
        <f>IFERROR(VLOOKUP(E141,'Form Responses 1'!$A$2:$J$576,6,FALSE),"prob")</f>
        <v>Psychologie</v>
      </c>
      <c r="K141" s="29" t="str">
        <f>IFERROR(VLOOKUP(E141,'Form Responses 1'!$A$2:$J$576,8,FALSE),"Prob")</f>
        <v>Orthophonie</v>
      </c>
    </row>
    <row r="142" spans="1:12" x14ac:dyDescent="0.2">
      <c r="A142" s="11">
        <v>525</v>
      </c>
      <c r="B142" s="11" t="s">
        <v>2021</v>
      </c>
      <c r="C142" s="11" t="s">
        <v>2022</v>
      </c>
      <c r="D142" s="11" t="s">
        <v>2023</v>
      </c>
      <c r="E142" s="11" t="s">
        <v>2976</v>
      </c>
      <c r="F142" s="11">
        <v>11.43</v>
      </c>
      <c r="G142" s="11" t="s">
        <v>1188</v>
      </c>
      <c r="H142" s="11" t="s">
        <v>1368</v>
      </c>
      <c r="I142" s="11" t="s">
        <v>1871</v>
      </c>
      <c r="J142" t="str">
        <f>IFERROR(VLOOKUP(E142,'Form Responses 1'!$A$2:$J$576,6,FALSE),"prob")</f>
        <v>Psychologie</v>
      </c>
      <c r="K142" s="29" t="str">
        <f>IFERROR(VLOOKUP(E142,'Form Responses 1'!$A$2:$J$576,8,FALSE),"Prob")</f>
        <v>Sociologie</v>
      </c>
    </row>
    <row r="143" spans="1:12" x14ac:dyDescent="0.2">
      <c r="A143" s="11">
        <v>42</v>
      </c>
      <c r="B143" s="11" t="s">
        <v>1488</v>
      </c>
      <c r="C143" s="11" t="s">
        <v>1489</v>
      </c>
      <c r="D143" s="11" t="s">
        <v>1490</v>
      </c>
      <c r="E143" s="11" t="s">
        <v>2787</v>
      </c>
      <c r="F143" s="11">
        <v>10.68</v>
      </c>
      <c r="G143" s="11" t="s">
        <v>1188</v>
      </c>
      <c r="H143" s="11" t="s">
        <v>1368</v>
      </c>
      <c r="I143" s="11" t="s">
        <v>1491</v>
      </c>
      <c r="J143" t="str">
        <f>IFERROR(VLOOKUP(E143,'Form Responses 1'!$A$2:$J$576,6,FALSE),"prob")</f>
        <v>Psychologie</v>
      </c>
      <c r="K143" s="29" t="str">
        <f>IFERROR(VLOOKUP(E143,'Form Responses 1'!$A$2:$J$576,8,FALSE),"Prob")</f>
        <v>Sociologie</v>
      </c>
    </row>
    <row r="144" spans="1:12" x14ac:dyDescent="0.2">
      <c r="A144" s="11">
        <v>415</v>
      </c>
      <c r="B144" s="11" t="s">
        <v>1815</v>
      </c>
      <c r="C144" s="11" t="s">
        <v>1816</v>
      </c>
      <c r="D144" s="11" t="s">
        <v>1238</v>
      </c>
      <c r="E144" s="11" t="s">
        <v>2898</v>
      </c>
      <c r="F144" s="11">
        <v>11.61</v>
      </c>
      <c r="G144" s="11" t="s">
        <v>1188</v>
      </c>
      <c r="H144" s="11" t="s">
        <v>1368</v>
      </c>
      <c r="I144" s="11" t="s">
        <v>1485</v>
      </c>
      <c r="J144" t="str">
        <f>IFERROR(VLOOKUP(E144,'Form Responses 1'!$A$2:$J$576,6,FALSE),"prob")</f>
        <v>Psychologie</v>
      </c>
      <c r="K144" s="29" t="str">
        <f>IFERROR(VLOOKUP(E144,'Form Responses 1'!$A$2:$J$576,8,FALSE),"Prob")</f>
        <v>Orthophonie</v>
      </c>
    </row>
    <row r="145" spans="1:12" x14ac:dyDescent="0.2">
      <c r="A145" s="11">
        <v>553</v>
      </c>
      <c r="B145" s="11" t="s">
        <v>2060</v>
      </c>
      <c r="C145" s="11" t="s">
        <v>2061</v>
      </c>
      <c r="D145" s="11" t="s">
        <v>2062</v>
      </c>
      <c r="E145" s="11" t="s">
        <v>2990</v>
      </c>
      <c r="F145" s="11">
        <v>11.88</v>
      </c>
      <c r="G145" s="11" t="s">
        <v>1188</v>
      </c>
      <c r="H145" s="11" t="s">
        <v>1368</v>
      </c>
      <c r="I145" s="11" t="s">
        <v>1413</v>
      </c>
      <c r="J145" t="str">
        <f>IFERROR(VLOOKUP(E145,'Form Responses 1'!$A$2:$J$576,6,FALSE),"prob")</f>
        <v>Psychologie</v>
      </c>
      <c r="K145" s="29" t="str">
        <f>IFERROR(VLOOKUP(E145,'Form Responses 1'!$A$2:$J$576,8,FALSE),"Prob")</f>
        <v>Sociologie</v>
      </c>
    </row>
    <row r="146" spans="1:12" x14ac:dyDescent="0.2">
      <c r="A146" s="11">
        <v>367</v>
      </c>
      <c r="B146" s="11" t="s">
        <v>1737</v>
      </c>
      <c r="C146" s="11" t="s">
        <v>1650</v>
      </c>
      <c r="D146" s="11" t="s">
        <v>689</v>
      </c>
      <c r="E146" s="11" t="s">
        <v>2867</v>
      </c>
      <c r="F146" s="11">
        <v>13.44</v>
      </c>
      <c r="G146" s="11" t="s">
        <v>1379</v>
      </c>
      <c r="H146" s="11" t="s">
        <v>1368</v>
      </c>
      <c r="I146" s="11" t="s">
        <v>1396</v>
      </c>
      <c r="J146" t="str">
        <f>IFERROR(VLOOKUP(E146,'Form Responses 1'!$A$2:$J$576,6,FALSE),"prob")</f>
        <v>Orthophonie</v>
      </c>
      <c r="K146" s="29" t="str">
        <f>IFERROR(VLOOKUP(E146,'Form Responses 1'!$A$2:$J$576,8,FALSE),"Prob")</f>
        <v>Psychologie</v>
      </c>
    </row>
    <row r="147" spans="1:12" x14ac:dyDescent="0.2">
      <c r="A147" s="11">
        <v>689</v>
      </c>
      <c r="B147" s="28" t="s">
        <v>1360</v>
      </c>
      <c r="C147" s="28" t="s">
        <v>1040</v>
      </c>
      <c r="D147" s="28" t="s">
        <v>1041</v>
      </c>
      <c r="E147" s="32" t="s">
        <v>2648</v>
      </c>
      <c r="F147" s="28">
        <v>9.91</v>
      </c>
      <c r="G147" s="28" t="s">
        <v>475</v>
      </c>
      <c r="H147" s="28" t="s">
        <v>954</v>
      </c>
      <c r="I147" s="28" t="s">
        <v>1042</v>
      </c>
      <c r="J147" s="29" t="str">
        <f>IFERROR(VLOOKUP(E147,'Form Responses 1'!$A$2:$J$576,6,FALSE),"prob")</f>
        <v>Psychologie</v>
      </c>
      <c r="K147" s="29" t="str">
        <f>IFERROR(VLOOKUP(E147,'Form Responses 1'!$A$2:$J$576,8,FALSE),"Prob")</f>
        <v>Sociologie</v>
      </c>
      <c r="L147" t="str">
        <f>IFERROR(VLOOKUP(E147,'Form Responses 1'!$A$2:$J$576,9,FALSE),"Prob")</f>
        <v>Orthophonie</v>
      </c>
    </row>
    <row r="148" spans="1:12" x14ac:dyDescent="0.2">
      <c r="A148" s="11">
        <v>320</v>
      </c>
      <c r="B148" s="11" t="s">
        <v>1649</v>
      </c>
      <c r="C148" s="11" t="s">
        <v>1650</v>
      </c>
      <c r="D148" s="11" t="s">
        <v>484</v>
      </c>
      <c r="E148" s="11" t="s">
        <v>2379</v>
      </c>
      <c r="F148" s="11">
        <v>10.14</v>
      </c>
      <c r="G148" s="11" t="s">
        <v>1188</v>
      </c>
      <c r="H148" s="11" t="s">
        <v>1368</v>
      </c>
      <c r="I148" s="11" t="s">
        <v>1389</v>
      </c>
      <c r="J148" t="str">
        <f>IFERROR(VLOOKUP(E148,'Form Responses 1'!$A$2:$J$576,6,FALSE),"prob")</f>
        <v>Psychologie</v>
      </c>
      <c r="K148" s="29" t="str">
        <f>IFERROR(VLOOKUP(E148,'Form Responses 1'!$A$2:$J$576,8,FALSE),"Prob")</f>
        <v>Sociologie</v>
      </c>
    </row>
    <row r="149" spans="1:12" x14ac:dyDescent="0.2">
      <c r="A149" s="11">
        <v>289</v>
      </c>
      <c r="B149" s="11" t="s">
        <v>810</v>
      </c>
      <c r="C149" s="11" t="s">
        <v>811</v>
      </c>
      <c r="D149" s="11" t="s">
        <v>806</v>
      </c>
      <c r="E149" s="11" t="s">
        <v>2577</v>
      </c>
      <c r="F149" s="11">
        <v>9.44</v>
      </c>
      <c r="G149" s="11" t="s">
        <v>475</v>
      </c>
      <c r="H149" s="11" t="s">
        <v>476</v>
      </c>
      <c r="I149" s="11" t="s">
        <v>538</v>
      </c>
      <c r="J149" t="str">
        <f>IFERROR(VLOOKUP(E149,'Form Responses 1'!$A$2:$J$576,6,FALSE),"prob")</f>
        <v>Psychologie</v>
      </c>
      <c r="K149" s="29" t="str">
        <f>IFERROR(VLOOKUP(E149,'Form Responses 1'!$A$2:$J$576,8,FALSE),"Prob")</f>
        <v>Sociologie</v>
      </c>
    </row>
    <row r="150" spans="1:12" x14ac:dyDescent="0.2">
      <c r="A150" s="11">
        <v>397</v>
      </c>
      <c r="B150" s="11" t="s">
        <v>831</v>
      </c>
      <c r="C150" s="11" t="s">
        <v>832</v>
      </c>
      <c r="D150" s="11" t="s">
        <v>833</v>
      </c>
      <c r="E150" s="11" t="s">
        <v>2584</v>
      </c>
      <c r="F150" s="11">
        <v>9.44</v>
      </c>
      <c r="G150" s="11" t="s">
        <v>475</v>
      </c>
      <c r="H150" s="11" t="s">
        <v>476</v>
      </c>
      <c r="I150" s="11" t="s">
        <v>834</v>
      </c>
      <c r="J150" t="str">
        <f>IFERROR(VLOOKUP(E150,'Form Responses 1'!$A$2:$J$576,6,FALSE),"prob")</f>
        <v>prob</v>
      </c>
      <c r="K150" s="29" t="str">
        <f>IFERROR(VLOOKUP(E150,'Form Responses 1'!$A$2:$J$576,8,FALSE),"Prob")</f>
        <v>Prob</v>
      </c>
    </row>
    <row r="151" spans="1:12" x14ac:dyDescent="0.2">
      <c r="A151" s="11">
        <v>200</v>
      </c>
      <c r="B151" s="11" t="s">
        <v>664</v>
      </c>
      <c r="C151" s="11" t="s">
        <v>665</v>
      </c>
      <c r="D151" s="11" t="s">
        <v>666</v>
      </c>
      <c r="E151" s="11" t="s">
        <v>2533</v>
      </c>
      <c r="F151" s="11">
        <v>7.47</v>
      </c>
      <c r="G151" s="11" t="s">
        <v>475</v>
      </c>
      <c r="H151" s="11" t="s">
        <v>476</v>
      </c>
      <c r="I151" s="11" t="s">
        <v>663</v>
      </c>
      <c r="J151" t="str">
        <f>IFERROR(VLOOKUP(E151,'Form Responses 1'!$A$2:$J$576,6,FALSE),"prob")</f>
        <v>Psychologie</v>
      </c>
      <c r="K151" s="29" t="str">
        <f>IFERROR(VLOOKUP(E151,'Form Responses 1'!$A$2:$J$576,8,FALSE),"Prob")</f>
        <v>Orthophonie</v>
      </c>
    </row>
    <row r="152" spans="1:12" x14ac:dyDescent="0.2">
      <c r="A152" s="11">
        <v>511</v>
      </c>
      <c r="B152" s="11" t="s">
        <v>1999</v>
      </c>
      <c r="C152" s="11" t="s">
        <v>1348</v>
      </c>
      <c r="D152" s="11" t="s">
        <v>2000</v>
      </c>
      <c r="E152" s="11" t="s">
        <v>2966</v>
      </c>
      <c r="F152" s="11">
        <v>10.41</v>
      </c>
      <c r="G152" s="11" t="s">
        <v>1188</v>
      </c>
      <c r="H152" s="11" t="s">
        <v>1368</v>
      </c>
      <c r="I152" s="11" t="s">
        <v>1551</v>
      </c>
      <c r="J152" t="str">
        <f>IFERROR(VLOOKUP(E152,'Form Responses 1'!$A$2:$J$576,6,FALSE),"prob")</f>
        <v>Psychologie</v>
      </c>
      <c r="K152" s="29" t="str">
        <f>IFERROR(VLOOKUP(E152,'Form Responses 1'!$A$2:$J$576,8,FALSE),"Prob")</f>
        <v>Orthophonie</v>
      </c>
    </row>
    <row r="153" spans="1:12" x14ac:dyDescent="0.2">
      <c r="A153" s="11">
        <v>378</v>
      </c>
      <c r="B153" s="11" t="s">
        <v>1750</v>
      </c>
      <c r="C153" s="11" t="s">
        <v>1353</v>
      </c>
      <c r="D153" s="11" t="s">
        <v>1751</v>
      </c>
      <c r="E153" s="11" t="s">
        <v>2872</v>
      </c>
      <c r="F153" s="11">
        <v>10.1</v>
      </c>
      <c r="G153" s="11" t="s">
        <v>1188</v>
      </c>
      <c r="H153" s="11" t="s">
        <v>1368</v>
      </c>
      <c r="I153" s="11" t="s">
        <v>1369</v>
      </c>
      <c r="J153" t="str">
        <f>IFERROR(VLOOKUP(E153,'Form Responses 1'!$A$2:$J$576,6,FALSE),"prob")</f>
        <v>prob</v>
      </c>
      <c r="K153" s="29" t="str">
        <f>IFERROR(VLOOKUP(E153,'Form Responses 1'!$A$2:$J$576,8,FALSE),"Prob")</f>
        <v>Prob</v>
      </c>
    </row>
    <row r="154" spans="1:12" x14ac:dyDescent="0.2">
      <c r="A154" s="11">
        <v>559</v>
      </c>
      <c r="B154" s="11" t="s">
        <v>2070</v>
      </c>
      <c r="C154" s="11" t="s">
        <v>2071</v>
      </c>
      <c r="D154" s="11" t="s">
        <v>861</v>
      </c>
      <c r="E154" s="3" t="s">
        <v>69</v>
      </c>
      <c r="F154" s="11">
        <v>12.35</v>
      </c>
      <c r="G154" s="11" t="s">
        <v>1379</v>
      </c>
      <c r="H154" s="11" t="s">
        <v>1368</v>
      </c>
      <c r="I154" s="11" t="s">
        <v>1475</v>
      </c>
      <c r="J154" t="str">
        <f>IFERROR(VLOOKUP(E154,'Form Responses 1'!$A$2:$J$576,6,FALSE),"prob")</f>
        <v>Psychologie</v>
      </c>
      <c r="K154" s="29" t="str">
        <f>IFERROR(VLOOKUP(E154,'Form Responses 1'!$A$2:$J$576,8,FALSE),"Prob")</f>
        <v>Sociologie</v>
      </c>
    </row>
    <row r="155" spans="1:12" x14ac:dyDescent="0.2">
      <c r="A155" s="11">
        <v>606</v>
      </c>
      <c r="B155" s="11" t="s">
        <v>2144</v>
      </c>
      <c r="C155" s="11" t="s">
        <v>2145</v>
      </c>
      <c r="D155" s="11" t="s">
        <v>752</v>
      </c>
      <c r="E155" s="11" t="s">
        <v>3023</v>
      </c>
      <c r="F155" s="11">
        <v>12.21</v>
      </c>
      <c r="G155" s="11" t="s">
        <v>1379</v>
      </c>
      <c r="H155" s="11" t="s">
        <v>1368</v>
      </c>
      <c r="I155" s="11" t="s">
        <v>1586</v>
      </c>
      <c r="J155" t="str">
        <f>IFERROR(VLOOKUP(E155,'Form Responses 1'!$A$2:$J$576,6,FALSE),"prob")</f>
        <v>Psychologie</v>
      </c>
      <c r="K155" s="29" t="str">
        <f>IFERROR(VLOOKUP(E155,'Form Responses 1'!$A$2:$J$576,8,FALSE),"Prob")</f>
        <v>Orthophonie</v>
      </c>
    </row>
    <row r="156" spans="1:12" x14ac:dyDescent="0.2">
      <c r="A156" s="11">
        <v>333</v>
      </c>
      <c r="B156" s="11" t="s">
        <v>1672</v>
      </c>
      <c r="C156" s="11" t="s">
        <v>1673</v>
      </c>
      <c r="D156" s="11" t="s">
        <v>1433</v>
      </c>
      <c r="E156" s="11" t="s">
        <v>2843</v>
      </c>
      <c r="F156" s="11">
        <v>10.58</v>
      </c>
      <c r="G156" s="11" t="s">
        <v>1188</v>
      </c>
      <c r="H156" s="11" t="s">
        <v>1368</v>
      </c>
      <c r="I156" s="11" t="s">
        <v>1431</v>
      </c>
      <c r="J156" t="str">
        <f>IFERROR(VLOOKUP(E156,'Form Responses 1'!$A$2:$J$576,6,FALSE),"prob")</f>
        <v>Sociologie</v>
      </c>
      <c r="K156" s="29" t="str">
        <f>IFERROR(VLOOKUP(E156,'Form Responses 1'!$A$2:$J$576,8,FALSE),"Prob")</f>
        <v>Psychologie</v>
      </c>
    </row>
    <row r="157" spans="1:12" x14ac:dyDescent="0.2">
      <c r="A157" s="11">
        <v>630</v>
      </c>
      <c r="B157" s="11" t="s">
        <v>2172</v>
      </c>
      <c r="C157" s="11" t="s">
        <v>913</v>
      </c>
      <c r="D157" s="11" t="s">
        <v>2173</v>
      </c>
      <c r="E157" s="11" t="s">
        <v>3034</v>
      </c>
      <c r="F157" s="11">
        <v>10.86</v>
      </c>
      <c r="G157" s="11" t="s">
        <v>1188</v>
      </c>
      <c r="H157" s="11" t="s">
        <v>1368</v>
      </c>
      <c r="I157" s="11" t="s">
        <v>1586</v>
      </c>
      <c r="J157" t="str">
        <f>IFERROR(VLOOKUP(E157,'Form Responses 1'!$A$2:$J$576,6,FALSE),"prob")</f>
        <v>Psychologie</v>
      </c>
      <c r="K157" s="29" t="str">
        <f>IFERROR(VLOOKUP(E157,'Form Responses 1'!$A$2:$J$576,8,FALSE),"Prob")</f>
        <v>Sociologie</v>
      </c>
    </row>
    <row r="158" spans="1:12" x14ac:dyDescent="0.2">
      <c r="A158" s="11">
        <v>490</v>
      </c>
      <c r="B158" s="11" t="s">
        <v>1955</v>
      </c>
      <c r="C158" s="11" t="s">
        <v>1956</v>
      </c>
      <c r="D158" s="11" t="s">
        <v>556</v>
      </c>
      <c r="E158" s="11" t="s">
        <v>2952</v>
      </c>
      <c r="F158" s="11">
        <v>10.32</v>
      </c>
      <c r="G158" s="11" t="s">
        <v>1188</v>
      </c>
      <c r="H158" s="11" t="s">
        <v>1368</v>
      </c>
      <c r="I158" s="11" t="s">
        <v>1520</v>
      </c>
      <c r="J158" t="str">
        <f>IFERROR(VLOOKUP(E158,'Form Responses 1'!$A$2:$J$576,6,FALSE),"prob")</f>
        <v>Sociologie</v>
      </c>
      <c r="K158" s="29" t="str">
        <f>IFERROR(VLOOKUP(E158,'Form Responses 1'!$A$2:$J$576,8,FALSE),"Prob")</f>
        <v>Psychologie</v>
      </c>
    </row>
    <row r="159" spans="1:12" x14ac:dyDescent="0.2">
      <c r="A159" s="11">
        <v>547</v>
      </c>
      <c r="B159" s="11" t="s">
        <v>2045</v>
      </c>
      <c r="C159" s="11" t="s">
        <v>2046</v>
      </c>
      <c r="D159" s="11" t="s">
        <v>1257</v>
      </c>
      <c r="E159" s="11" t="s">
        <v>2985</v>
      </c>
      <c r="F159" s="11">
        <v>11</v>
      </c>
      <c r="G159" s="11" t="s">
        <v>1188</v>
      </c>
      <c r="H159" s="11" t="s">
        <v>1368</v>
      </c>
      <c r="I159" s="11" t="s">
        <v>1438</v>
      </c>
      <c r="J159" t="str">
        <f>IFERROR(VLOOKUP(E159,'Form Responses 1'!$A$2:$J$576,6,FALSE),"prob")</f>
        <v>Psychologie</v>
      </c>
      <c r="K159" s="29" t="str">
        <f>IFERROR(VLOOKUP(E159,'Form Responses 1'!$A$2:$J$576,8,FALSE),"Prob")</f>
        <v>Orthophonie</v>
      </c>
    </row>
    <row r="160" spans="1:12" x14ac:dyDescent="0.2">
      <c r="A160" s="11">
        <v>172</v>
      </c>
      <c r="B160" s="28" t="s">
        <v>1249</v>
      </c>
      <c r="C160" s="11" t="s">
        <v>1351</v>
      </c>
      <c r="D160" s="11" t="s">
        <v>1268</v>
      </c>
      <c r="E160" s="17" t="s">
        <v>2377</v>
      </c>
      <c r="F160" s="11">
        <v>10.38</v>
      </c>
      <c r="G160" s="11" t="s">
        <v>1188</v>
      </c>
      <c r="H160" s="11" t="s">
        <v>1189</v>
      </c>
      <c r="I160" s="11" t="s">
        <v>793</v>
      </c>
      <c r="J160" t="str">
        <f>IFERROR(VLOOKUP(E160,'Form Responses 1'!$A$2:$J$576,6,FALSE),"prob")</f>
        <v>Orthophonie</v>
      </c>
      <c r="K160" s="29" t="str">
        <f>IFERROR(VLOOKUP(E160,'Form Responses 1'!$A$2:$J$576,8,FALSE),"Prob")</f>
        <v>Psychologie</v>
      </c>
      <c r="L160" t="str">
        <f>IFERROR(VLOOKUP(E160,'Form Responses 1'!$A$2:$J$576,9,FALSE),"Prob")</f>
        <v>Sociologie</v>
      </c>
    </row>
    <row r="161" spans="1:12" x14ac:dyDescent="0.2">
      <c r="A161" s="11">
        <v>37</v>
      </c>
      <c r="B161" s="11" t="s">
        <v>1479</v>
      </c>
      <c r="C161" s="11" t="s">
        <v>1480</v>
      </c>
      <c r="D161" s="11" t="s">
        <v>1238</v>
      </c>
      <c r="E161" s="11" t="s">
        <v>2783</v>
      </c>
      <c r="F161" s="11">
        <v>10.44</v>
      </c>
      <c r="G161" s="11" t="s">
        <v>1188</v>
      </c>
      <c r="H161" s="11" t="s">
        <v>1368</v>
      </c>
      <c r="I161" s="11" t="s">
        <v>1475</v>
      </c>
      <c r="J161" t="str">
        <f>IFERROR(VLOOKUP(E161,'Form Responses 1'!$A$2:$J$576,6,FALSE),"prob")</f>
        <v>Psychologie</v>
      </c>
      <c r="K161" s="29" t="str">
        <f>IFERROR(VLOOKUP(E161,'Form Responses 1'!$A$2:$J$576,8,FALSE),"Prob")</f>
        <v>Orthophonie</v>
      </c>
    </row>
    <row r="162" spans="1:12" x14ac:dyDescent="0.2">
      <c r="A162" s="11">
        <v>402</v>
      </c>
      <c r="B162" s="11" t="s">
        <v>1798</v>
      </c>
      <c r="C162" s="11" t="s">
        <v>1480</v>
      </c>
      <c r="D162" s="11" t="s">
        <v>1641</v>
      </c>
      <c r="E162" s="11" t="s">
        <v>2891</v>
      </c>
      <c r="F162" s="11">
        <v>10.82</v>
      </c>
      <c r="G162" s="11" t="s">
        <v>1188</v>
      </c>
      <c r="H162" s="11" t="s">
        <v>1368</v>
      </c>
      <c r="I162" s="11" t="s">
        <v>1551</v>
      </c>
      <c r="J162" t="str">
        <f>IFERROR(VLOOKUP(E162,'Form Responses 1'!$A$2:$J$576,6,FALSE),"prob")</f>
        <v>Psychologie</v>
      </c>
      <c r="K162" s="29" t="str">
        <f>IFERROR(VLOOKUP(E162,'Form Responses 1'!$A$2:$J$576,8,FALSE),"Prob")</f>
        <v>Orthophonie</v>
      </c>
    </row>
    <row r="163" spans="1:12" x14ac:dyDescent="0.2">
      <c r="A163" s="11">
        <v>445</v>
      </c>
      <c r="B163" s="11" t="s">
        <v>1875</v>
      </c>
      <c r="C163" s="11" t="s">
        <v>1876</v>
      </c>
      <c r="D163" s="11" t="s">
        <v>474</v>
      </c>
      <c r="E163" s="11" t="s">
        <v>2916</v>
      </c>
      <c r="F163" s="11">
        <v>10.08</v>
      </c>
      <c r="G163" s="11" t="s">
        <v>1188</v>
      </c>
      <c r="H163" s="11" t="s">
        <v>1368</v>
      </c>
      <c r="I163" s="11" t="s">
        <v>1871</v>
      </c>
      <c r="J163" t="str">
        <f>IFERROR(VLOOKUP(E163,'Form Responses 1'!$A$2:$J$576,6,FALSE),"prob")</f>
        <v>Psychologie</v>
      </c>
      <c r="K163" s="29" t="str">
        <f>IFERROR(VLOOKUP(E163,'Form Responses 1'!$A$2:$J$576,8,FALSE),"Prob")</f>
        <v>Sociologie</v>
      </c>
    </row>
    <row r="164" spans="1:12" x14ac:dyDescent="0.2">
      <c r="A164" s="11">
        <v>529</v>
      </c>
      <c r="B164" s="11" t="s">
        <v>2028</v>
      </c>
      <c r="C164" s="11" t="s">
        <v>1876</v>
      </c>
      <c r="D164" s="11" t="s">
        <v>2029</v>
      </c>
      <c r="E164" s="11" t="s">
        <v>2979</v>
      </c>
      <c r="F164" s="11">
        <v>10.56</v>
      </c>
      <c r="G164" s="11" t="s">
        <v>1188</v>
      </c>
      <c r="H164" s="11" t="s">
        <v>1368</v>
      </c>
      <c r="I164" s="11" t="s">
        <v>1405</v>
      </c>
      <c r="J164" t="str">
        <f>IFERROR(VLOOKUP(E164,'Form Responses 1'!$A$2:$J$576,6,FALSE),"prob")</f>
        <v>Orthophonie</v>
      </c>
      <c r="K164" s="29" t="str">
        <f>IFERROR(VLOOKUP(E164,'Form Responses 1'!$A$2:$J$576,8,FALSE),"Prob")</f>
        <v>Psychologie</v>
      </c>
    </row>
    <row r="165" spans="1:12" x14ac:dyDescent="0.2">
      <c r="A165" s="11">
        <v>23</v>
      </c>
      <c r="B165" s="11" t="s">
        <v>1439</v>
      </c>
      <c r="C165" s="11" t="s">
        <v>1440</v>
      </c>
      <c r="D165" s="11" t="s">
        <v>1441</v>
      </c>
      <c r="E165" s="11" t="s">
        <v>2772</v>
      </c>
      <c r="F165" s="11">
        <v>11.44</v>
      </c>
      <c r="G165" s="11" t="s">
        <v>1188</v>
      </c>
      <c r="H165" s="11" t="s">
        <v>1368</v>
      </c>
      <c r="I165" s="11" t="s">
        <v>1396</v>
      </c>
      <c r="J165" t="str">
        <f>IFERROR(VLOOKUP(E165,'Form Responses 1'!$A$2:$J$576,6,FALSE),"prob")</f>
        <v>Psychologie</v>
      </c>
      <c r="K165" s="29" t="str">
        <f>IFERROR(VLOOKUP(E165,'Form Responses 1'!$A$2:$J$576,8,FALSE),"Prob")</f>
        <v>Sociologie</v>
      </c>
    </row>
    <row r="166" spans="1:12" x14ac:dyDescent="0.2">
      <c r="A166" s="11">
        <v>706</v>
      </c>
      <c r="B166" s="11" t="s">
        <v>2268</v>
      </c>
      <c r="C166" s="11" t="s">
        <v>2269</v>
      </c>
      <c r="D166" s="11" t="s">
        <v>2270</v>
      </c>
      <c r="E166" s="11" t="s">
        <v>3072</v>
      </c>
      <c r="F166" s="11">
        <v>10.39</v>
      </c>
      <c r="G166" s="11" t="s">
        <v>1188</v>
      </c>
      <c r="H166" s="11" t="s">
        <v>1368</v>
      </c>
      <c r="I166" s="11" t="s">
        <v>1434</v>
      </c>
      <c r="J166" t="str">
        <f>IFERROR(VLOOKUP(E166,'Form Responses 1'!$A$2:$J$576,6,FALSE),"prob")</f>
        <v>Psychologie</v>
      </c>
      <c r="K166" s="29" t="str">
        <f>IFERROR(VLOOKUP(E166,'Form Responses 1'!$A$2:$J$576,8,FALSE),"Prob")</f>
        <v>Sociologie</v>
      </c>
    </row>
    <row r="167" spans="1:12" x14ac:dyDescent="0.2">
      <c r="A167" s="11">
        <v>22</v>
      </c>
      <c r="B167" s="11" t="s">
        <v>1435</v>
      </c>
      <c r="C167" s="11" t="s">
        <v>1436</v>
      </c>
      <c r="D167" s="11" t="s">
        <v>1437</v>
      </c>
      <c r="E167" s="11" t="s">
        <v>2771</v>
      </c>
      <c r="F167" s="11">
        <v>10.29</v>
      </c>
      <c r="G167" s="11" t="s">
        <v>1188</v>
      </c>
      <c r="H167" s="11" t="s">
        <v>1368</v>
      </c>
      <c r="I167" s="11" t="s">
        <v>1438</v>
      </c>
      <c r="J167" t="str">
        <f>IFERROR(VLOOKUP(E167,'Form Responses 1'!$A$2:$J$576,6,FALSE),"prob")</f>
        <v>Psychologie</v>
      </c>
      <c r="K167" s="29" t="str">
        <f>IFERROR(VLOOKUP(E167,'Form Responses 1'!$A$2:$J$576,8,FALSE),"Prob")</f>
        <v>Sociologie</v>
      </c>
    </row>
    <row r="168" spans="1:12" x14ac:dyDescent="0.2">
      <c r="A168" s="11">
        <v>45</v>
      </c>
      <c r="B168" s="11" t="s">
        <v>1496</v>
      </c>
      <c r="C168" s="11" t="s">
        <v>1497</v>
      </c>
      <c r="D168" s="11" t="s">
        <v>1498</v>
      </c>
      <c r="E168" s="11" t="s">
        <v>2790</v>
      </c>
      <c r="F168" s="11">
        <v>10.35</v>
      </c>
      <c r="G168" s="11" t="s">
        <v>1188</v>
      </c>
      <c r="H168" s="11" t="s">
        <v>1368</v>
      </c>
      <c r="I168" s="11" t="s">
        <v>1499</v>
      </c>
      <c r="J168" t="str">
        <f>IFERROR(VLOOKUP(E168,'Form Responses 1'!$A$2:$J$576,6,FALSE),"prob")</f>
        <v>Psychologie</v>
      </c>
      <c r="K168" s="29" t="str">
        <f>IFERROR(VLOOKUP(E168,'Form Responses 1'!$A$2:$J$576,8,FALSE),"Prob")</f>
        <v>Sociologie</v>
      </c>
    </row>
    <row r="169" spans="1:12" x14ac:dyDescent="0.2">
      <c r="A169" s="11">
        <v>545</v>
      </c>
      <c r="B169" s="11" t="s">
        <v>2042</v>
      </c>
      <c r="C169" s="11" t="s">
        <v>2043</v>
      </c>
      <c r="D169" s="11" t="s">
        <v>2044</v>
      </c>
      <c r="E169" s="3" t="s">
        <v>408</v>
      </c>
      <c r="F169" s="11">
        <v>10.58</v>
      </c>
      <c r="G169" s="11" t="s">
        <v>1188</v>
      </c>
      <c r="H169" s="11" t="s">
        <v>1368</v>
      </c>
      <c r="I169" s="11" t="s">
        <v>1396</v>
      </c>
      <c r="J169" t="str">
        <f>IFERROR(VLOOKUP(E169,'Form Responses 1'!$A$2:$J$576,6,FALSE),"prob")</f>
        <v>Psychologie</v>
      </c>
      <c r="K169" s="29" t="str">
        <f>IFERROR(VLOOKUP(E169,'Form Responses 1'!$A$2:$J$576,8,FALSE),"Prob")</f>
        <v>Sociologie</v>
      </c>
    </row>
    <row r="170" spans="1:12" x14ac:dyDescent="0.2">
      <c r="A170" s="11">
        <v>379</v>
      </c>
      <c r="B170" s="11" t="s">
        <v>1752</v>
      </c>
      <c r="C170" s="11" t="s">
        <v>1753</v>
      </c>
      <c r="D170" s="11" t="s">
        <v>752</v>
      </c>
      <c r="E170" s="11" t="s">
        <v>2873</v>
      </c>
      <c r="F170" s="11">
        <v>12.07</v>
      </c>
      <c r="G170" s="11" t="s">
        <v>1379</v>
      </c>
      <c r="H170" s="11" t="s">
        <v>1368</v>
      </c>
      <c r="I170" s="11" t="s">
        <v>1645</v>
      </c>
      <c r="J170" t="str">
        <f>IFERROR(VLOOKUP(E170,'Form Responses 1'!$A$2:$J$576,6,FALSE),"prob")</f>
        <v>Psychologie</v>
      </c>
      <c r="K170" s="29" t="str">
        <f>IFERROR(VLOOKUP(E170,'Form Responses 1'!$A$2:$J$576,8,FALSE),"Prob")</f>
        <v>Orthophonie</v>
      </c>
    </row>
    <row r="171" spans="1:12" x14ac:dyDescent="0.2">
      <c r="A171" s="11">
        <v>27</v>
      </c>
      <c r="B171" s="11" t="s">
        <v>1450</v>
      </c>
      <c r="C171" s="11" t="s">
        <v>1451</v>
      </c>
      <c r="D171" s="11" t="s">
        <v>1177</v>
      </c>
      <c r="E171" s="11" t="s">
        <v>2776</v>
      </c>
      <c r="F171" s="11">
        <v>10.88</v>
      </c>
      <c r="G171" s="11" t="s">
        <v>1188</v>
      </c>
      <c r="H171" s="11" t="s">
        <v>1368</v>
      </c>
      <c r="I171" s="11" t="s">
        <v>1369</v>
      </c>
      <c r="J171" t="str">
        <f>IFERROR(VLOOKUP(E171,'Form Responses 1'!$A$2:$J$576,6,FALSE),"prob")</f>
        <v>Orthophonie</v>
      </c>
      <c r="K171" s="29" t="str">
        <f>IFERROR(VLOOKUP(E171,'Form Responses 1'!$A$2:$J$576,8,FALSE),"Prob")</f>
        <v>Psychologie</v>
      </c>
    </row>
    <row r="172" spans="1:12" x14ac:dyDescent="0.2">
      <c r="A172" s="11">
        <v>287</v>
      </c>
      <c r="B172" s="11" t="s">
        <v>1566</v>
      </c>
      <c r="C172" s="11" t="s">
        <v>1567</v>
      </c>
      <c r="D172" s="11" t="s">
        <v>1478</v>
      </c>
      <c r="E172" s="11" t="s">
        <v>2811</v>
      </c>
      <c r="F172" s="11">
        <v>11.13</v>
      </c>
      <c r="G172" s="11" t="s">
        <v>1188</v>
      </c>
      <c r="H172" s="11" t="s">
        <v>1368</v>
      </c>
      <c r="I172" s="11" t="s">
        <v>1392</v>
      </c>
      <c r="J172" t="str">
        <f>IFERROR(VLOOKUP(E172,'Form Responses 1'!$A$2:$J$576,6,FALSE),"prob")</f>
        <v>Psychologie</v>
      </c>
      <c r="K172" s="29" t="str">
        <f>IFERROR(VLOOKUP(E172,'Form Responses 1'!$A$2:$J$576,8,FALSE),"Prob")</f>
        <v>Sociologie</v>
      </c>
    </row>
    <row r="173" spans="1:12" x14ac:dyDescent="0.2">
      <c r="A173" s="11">
        <v>544</v>
      </c>
      <c r="B173" s="11" t="s">
        <v>2039</v>
      </c>
      <c r="C173" s="11" t="s">
        <v>2040</v>
      </c>
      <c r="D173" s="11" t="s">
        <v>2041</v>
      </c>
      <c r="E173" s="11" t="s">
        <v>82</v>
      </c>
      <c r="F173" s="11">
        <v>10.52</v>
      </c>
      <c r="G173" s="11" t="s">
        <v>1188</v>
      </c>
      <c r="H173" s="11" t="s">
        <v>1368</v>
      </c>
      <c r="I173" s="11" t="s">
        <v>1459</v>
      </c>
      <c r="J173" t="str">
        <f>IFERROR(VLOOKUP(E173,'Form Responses 1'!$A$2:$J$576,6,FALSE),"prob")</f>
        <v>Psychologie</v>
      </c>
      <c r="K173" s="29" t="str">
        <f>IFERROR(VLOOKUP(E173,'Form Responses 1'!$A$2:$J$576,8,FALSE),"Prob")</f>
        <v>Sociologie</v>
      </c>
    </row>
    <row r="174" spans="1:12" x14ac:dyDescent="0.2">
      <c r="A174" s="11">
        <v>710</v>
      </c>
      <c r="B174" s="11" t="s">
        <v>2275</v>
      </c>
      <c r="C174" s="11" t="s">
        <v>2276</v>
      </c>
      <c r="D174" s="11" t="s">
        <v>1184</v>
      </c>
      <c r="E174" s="11" t="s">
        <v>3075</v>
      </c>
      <c r="F174" s="11">
        <v>10.85</v>
      </c>
      <c r="G174" s="11" t="s">
        <v>1188</v>
      </c>
      <c r="H174" s="11" t="s">
        <v>1368</v>
      </c>
      <c r="I174" s="11" t="s">
        <v>1515</v>
      </c>
      <c r="J174" t="str">
        <f>IFERROR(VLOOKUP(E174,'Form Responses 1'!$A$2:$J$576,6,FALSE),"prob")</f>
        <v>Psychologie</v>
      </c>
      <c r="K174" s="29" t="str">
        <f>IFERROR(VLOOKUP(E174,'Form Responses 1'!$A$2:$J$576,8,FALSE),"Prob")</f>
        <v>Orthophonie</v>
      </c>
    </row>
    <row r="175" spans="1:12" x14ac:dyDescent="0.2">
      <c r="A175" s="11">
        <v>301</v>
      </c>
      <c r="B175" s="11" t="s">
        <v>1600</v>
      </c>
      <c r="C175" s="11" t="s">
        <v>1601</v>
      </c>
      <c r="D175" s="11" t="s">
        <v>947</v>
      </c>
      <c r="E175" s="11" t="s">
        <v>2820</v>
      </c>
      <c r="F175" s="11">
        <v>12.52</v>
      </c>
      <c r="G175" s="11" t="s">
        <v>1379</v>
      </c>
      <c r="H175" s="11" t="s">
        <v>1368</v>
      </c>
      <c r="I175" s="11" t="s">
        <v>1602</v>
      </c>
      <c r="J175" t="str">
        <f>IFERROR(VLOOKUP(E175,'Form Responses 1'!$A$2:$J$576,6,FALSE),"prob")</f>
        <v>prob</v>
      </c>
      <c r="K175" s="29" t="str">
        <f>IFERROR(VLOOKUP(E175,'Form Responses 1'!$A$2:$J$576,8,FALSE),"Prob")</f>
        <v>Prob</v>
      </c>
    </row>
    <row r="176" spans="1:12" x14ac:dyDescent="0.2">
      <c r="A176" s="11">
        <v>257</v>
      </c>
      <c r="B176" s="28" t="s">
        <v>1296</v>
      </c>
      <c r="C176" s="28" t="s">
        <v>665</v>
      </c>
      <c r="D176" s="28" t="s">
        <v>1238</v>
      </c>
      <c r="E176" s="28" t="s">
        <v>2711</v>
      </c>
      <c r="F176" s="28">
        <v>10.11</v>
      </c>
      <c r="G176" s="28" t="s">
        <v>1188</v>
      </c>
      <c r="H176" s="28" t="s">
        <v>1189</v>
      </c>
      <c r="I176" s="28" t="s">
        <v>620</v>
      </c>
      <c r="J176" s="29" t="str">
        <f>IFERROR(VLOOKUP(E176,'Form Responses 1'!$A$2:$J$576,6,FALSE),"prob")</f>
        <v>Psychologie</v>
      </c>
      <c r="K176" s="29" t="str">
        <f>IFERROR(VLOOKUP(E176,'Form Responses 1'!$A$2:$J$576,8,FALSE),"Prob")</f>
        <v>Sociologie</v>
      </c>
      <c r="L176" t="str">
        <f>IFERROR(VLOOKUP(E176,'Form Responses 1'!$A$2:$J$576,9,FALSE),"Prob")</f>
        <v>Orthophonie</v>
      </c>
    </row>
    <row r="177" spans="1:12" x14ac:dyDescent="0.2">
      <c r="A177" s="11">
        <v>105</v>
      </c>
      <c r="B177" s="11" t="s">
        <v>991</v>
      </c>
      <c r="C177" s="11" t="s">
        <v>1348</v>
      </c>
      <c r="D177" s="11" t="s">
        <v>1349</v>
      </c>
      <c r="E177" s="11" t="s">
        <v>2751</v>
      </c>
      <c r="F177" s="11">
        <v>10.27</v>
      </c>
      <c r="G177" s="11" t="s">
        <v>1188</v>
      </c>
      <c r="H177" s="11" t="s">
        <v>1189</v>
      </c>
      <c r="I177" s="11" t="s">
        <v>923</v>
      </c>
      <c r="J177" t="str">
        <f>IFERROR(VLOOKUP(E177,'Form Responses 1'!$A$2:$J$576,6,FALSE),"prob")</f>
        <v>Orthophonie</v>
      </c>
      <c r="K177" s="29" t="str">
        <f>IFERROR(VLOOKUP(E177,'Form Responses 1'!$A$2:$J$576,8,FALSE),"Prob")</f>
        <v>Psychologie</v>
      </c>
      <c r="L177" t="str">
        <f>IFERROR(VLOOKUP(E177,'Form Responses 1'!$A$2:$J$576,9,FALSE),"Prob")</f>
        <v>Sociologie</v>
      </c>
    </row>
    <row r="178" spans="1:12" x14ac:dyDescent="0.2">
      <c r="A178" s="11">
        <v>26</v>
      </c>
      <c r="B178" s="11" t="s">
        <v>1447</v>
      </c>
      <c r="C178" s="11" t="s">
        <v>1448</v>
      </c>
      <c r="D178" s="11" t="s">
        <v>1449</v>
      </c>
      <c r="E178" s="11" t="s">
        <v>2775</v>
      </c>
      <c r="F178" s="11">
        <v>13.79</v>
      </c>
      <c r="G178" s="11" t="s">
        <v>1379</v>
      </c>
      <c r="H178" s="11" t="s">
        <v>1368</v>
      </c>
      <c r="I178" s="11" t="s">
        <v>1405</v>
      </c>
      <c r="J178" t="str">
        <f>IFERROR(VLOOKUP(E178,'Form Responses 1'!$A$2:$J$576,6,FALSE),"prob")</f>
        <v>Psychologie</v>
      </c>
      <c r="K178" s="29" t="str">
        <f>IFERROR(VLOOKUP(E178,'Form Responses 1'!$A$2:$J$576,8,FALSE),"Prob")</f>
        <v>Sociologie</v>
      </c>
    </row>
    <row r="179" spans="1:12" x14ac:dyDescent="0.2">
      <c r="A179" s="11">
        <v>383</v>
      </c>
      <c r="B179" s="11" t="s">
        <v>1762</v>
      </c>
      <c r="C179" s="11" t="s">
        <v>1763</v>
      </c>
      <c r="D179" s="11" t="s">
        <v>1764</v>
      </c>
      <c r="E179" s="11" t="s">
        <v>2877</v>
      </c>
      <c r="F179" s="11">
        <v>11.3</v>
      </c>
      <c r="G179" s="11" t="s">
        <v>1188</v>
      </c>
      <c r="H179" s="11" t="s">
        <v>1368</v>
      </c>
      <c r="I179" s="11" t="s">
        <v>1664</v>
      </c>
      <c r="J179" t="str">
        <f>IFERROR(VLOOKUP(E179,'Form Responses 1'!$A$2:$J$576,6,FALSE),"prob")</f>
        <v>prob</v>
      </c>
      <c r="K179" s="29" t="str">
        <f>IFERROR(VLOOKUP(E179,'Form Responses 1'!$A$2:$J$576,8,FALSE),"Prob")</f>
        <v>Prob</v>
      </c>
    </row>
    <row r="180" spans="1:12" x14ac:dyDescent="0.2">
      <c r="A180" s="11">
        <v>585</v>
      </c>
      <c r="B180" s="11" t="s">
        <v>2113</v>
      </c>
      <c r="C180" s="11" t="s">
        <v>2114</v>
      </c>
      <c r="D180" s="11" t="s">
        <v>2115</v>
      </c>
      <c r="E180" s="11" t="s">
        <v>3009</v>
      </c>
      <c r="F180" s="11">
        <v>11.01</v>
      </c>
      <c r="G180" s="11" t="s">
        <v>1188</v>
      </c>
      <c r="H180" s="11" t="s">
        <v>1368</v>
      </c>
      <c r="I180" s="11" t="s">
        <v>1416</v>
      </c>
      <c r="J180" t="str">
        <f>IFERROR(VLOOKUP(E180,'Form Responses 1'!$A$2:$J$576,6,FALSE),"prob")</f>
        <v>Psychologie</v>
      </c>
      <c r="K180" s="29" t="str">
        <f>IFERROR(VLOOKUP(E180,'Form Responses 1'!$A$2:$J$576,8,FALSE),"Prob")</f>
        <v>Sociologie</v>
      </c>
    </row>
    <row r="181" spans="1:12" x14ac:dyDescent="0.2">
      <c r="A181" s="11">
        <v>437</v>
      </c>
      <c r="B181" s="11" t="s">
        <v>844</v>
      </c>
      <c r="C181" s="11" t="s">
        <v>845</v>
      </c>
      <c r="D181" s="11" t="s">
        <v>846</v>
      </c>
      <c r="E181" s="11" t="s">
        <v>2588</v>
      </c>
      <c r="F181" s="11">
        <v>6.94</v>
      </c>
      <c r="G181" s="11" t="s">
        <v>475</v>
      </c>
      <c r="H181" s="11" t="s">
        <v>476</v>
      </c>
      <c r="I181" s="11" t="s">
        <v>678</v>
      </c>
      <c r="J181" t="str">
        <f>IFERROR(VLOOKUP(E181,'Form Responses 1'!$A$2:$J$576,6,FALSE),"prob")</f>
        <v>prob</v>
      </c>
      <c r="K181" s="29" t="str">
        <f>IFERROR(VLOOKUP(E181,'Form Responses 1'!$A$2:$J$576,8,FALSE),"Prob")</f>
        <v>Prob</v>
      </c>
    </row>
    <row r="182" spans="1:12" x14ac:dyDescent="0.2">
      <c r="A182" s="11">
        <v>446</v>
      </c>
      <c r="B182" s="11" t="s">
        <v>847</v>
      </c>
      <c r="C182" s="11" t="s">
        <v>848</v>
      </c>
      <c r="D182" s="11" t="s">
        <v>689</v>
      </c>
      <c r="E182" s="11" t="s">
        <v>2589</v>
      </c>
      <c r="F182" s="11">
        <v>9.5</v>
      </c>
      <c r="G182" s="11" t="s">
        <v>475</v>
      </c>
      <c r="H182" s="11" t="s">
        <v>476</v>
      </c>
      <c r="I182" s="11" t="s">
        <v>690</v>
      </c>
      <c r="J182" t="str">
        <f>IFERROR(VLOOKUP(E182,'Form Responses 1'!$A$2:$J$576,6,FALSE),"prob")</f>
        <v>Orthophonie</v>
      </c>
      <c r="K182" s="29" t="str">
        <f>IFERROR(VLOOKUP(E182,'Form Responses 1'!$A$2:$J$576,8,FALSE),"Prob")</f>
        <v>Psychologie</v>
      </c>
    </row>
    <row r="183" spans="1:12" x14ac:dyDescent="0.2">
      <c r="A183" s="11">
        <v>508</v>
      </c>
      <c r="B183" s="11" t="s">
        <v>1993</v>
      </c>
      <c r="C183" s="11" t="s">
        <v>1994</v>
      </c>
      <c r="D183" s="11" t="s">
        <v>1995</v>
      </c>
      <c r="E183" s="11" t="s">
        <v>2963</v>
      </c>
      <c r="F183" s="11">
        <v>11.25</v>
      </c>
      <c r="G183" s="11" t="s">
        <v>1188</v>
      </c>
      <c r="H183" s="11" t="s">
        <v>1368</v>
      </c>
      <c r="I183" s="11" t="s">
        <v>1599</v>
      </c>
      <c r="J183" t="str">
        <f>IFERROR(VLOOKUP(E183,'Form Responses 1'!$A$2:$J$576,6,FALSE),"prob")</f>
        <v>Psychologie</v>
      </c>
      <c r="K183" s="29" t="str">
        <f>IFERROR(VLOOKUP(E183,'Form Responses 1'!$A$2:$J$576,8,FALSE),"Prob")</f>
        <v>Sociologie</v>
      </c>
    </row>
    <row r="184" spans="1:12" x14ac:dyDescent="0.2">
      <c r="A184" s="11">
        <v>404</v>
      </c>
      <c r="B184" s="11" t="s">
        <v>174</v>
      </c>
      <c r="C184" s="11" t="s">
        <v>1802</v>
      </c>
      <c r="D184" s="11" t="s">
        <v>525</v>
      </c>
      <c r="E184" s="11" t="s">
        <v>2893</v>
      </c>
      <c r="F184" s="11">
        <v>11.96</v>
      </c>
      <c r="G184" s="11" t="s">
        <v>1188</v>
      </c>
      <c r="H184" s="11" t="s">
        <v>1368</v>
      </c>
      <c r="I184" s="11" t="s">
        <v>1446</v>
      </c>
      <c r="J184" t="str">
        <f>IFERROR(VLOOKUP(E184,'Form Responses 1'!$A$2:$J$576,6,FALSE),"prob")</f>
        <v>prob</v>
      </c>
      <c r="K184" s="29" t="str">
        <f>IFERROR(VLOOKUP(E184,'Form Responses 1'!$A$2:$J$576,8,FALSE),"Prob")</f>
        <v>Prob</v>
      </c>
    </row>
    <row r="185" spans="1:12" x14ac:dyDescent="0.2">
      <c r="A185" s="11">
        <v>518</v>
      </c>
      <c r="B185" s="11" t="s">
        <v>2015</v>
      </c>
      <c r="C185" s="11" t="s">
        <v>2016</v>
      </c>
      <c r="D185" s="11" t="s">
        <v>809</v>
      </c>
      <c r="E185" s="11" t="s">
        <v>2973</v>
      </c>
      <c r="F185" s="11">
        <v>11.86</v>
      </c>
      <c r="G185" s="11" t="s">
        <v>1188</v>
      </c>
      <c r="H185" s="11" t="s">
        <v>1368</v>
      </c>
      <c r="I185" s="11" t="s">
        <v>1383</v>
      </c>
      <c r="J185" t="str">
        <f>IFERROR(VLOOKUP(E185,'Form Responses 1'!$A$2:$J$576,6,FALSE),"prob")</f>
        <v>Sociologie</v>
      </c>
      <c r="K185" s="29" t="str">
        <f>IFERROR(VLOOKUP(E185,'Form Responses 1'!$A$2:$J$576,8,FALSE),"Prob")</f>
        <v>Orthophonie</v>
      </c>
    </row>
    <row r="186" spans="1:12" x14ac:dyDescent="0.2">
      <c r="A186" s="11">
        <v>670</v>
      </c>
      <c r="B186" s="11" t="s">
        <v>936</v>
      </c>
      <c r="C186" s="11" t="s">
        <v>937</v>
      </c>
      <c r="D186" s="11" t="s">
        <v>938</v>
      </c>
      <c r="E186" s="11" t="s">
        <v>2619</v>
      </c>
      <c r="F186" s="11">
        <v>3.68</v>
      </c>
      <c r="G186" s="11" t="s">
        <v>475</v>
      </c>
      <c r="H186" s="11" t="s">
        <v>476</v>
      </c>
      <c r="I186" s="11" t="s">
        <v>793</v>
      </c>
      <c r="J186" t="str">
        <f>IFERROR(VLOOKUP(E186,'Form Responses 1'!$A$2:$J$576,6,FALSE),"prob")</f>
        <v>prob</v>
      </c>
      <c r="K186" s="29" t="str">
        <f>IFERROR(VLOOKUP(E186,'Form Responses 1'!$A$2:$J$576,8,FALSE),"Prob")</f>
        <v>Prob</v>
      </c>
    </row>
    <row r="187" spans="1:12" x14ac:dyDescent="0.2">
      <c r="A187" s="11">
        <v>225</v>
      </c>
      <c r="B187" s="11" t="s">
        <v>2303</v>
      </c>
      <c r="C187" s="11" t="s">
        <v>2236</v>
      </c>
      <c r="D187" s="11" t="s">
        <v>2304</v>
      </c>
      <c r="E187" s="11" t="s">
        <v>3087</v>
      </c>
      <c r="F187" s="11">
        <v>0.83</v>
      </c>
      <c r="G187" s="11" t="s">
        <v>475</v>
      </c>
      <c r="H187" s="11" t="s">
        <v>2280</v>
      </c>
      <c r="I187" s="11" t="s">
        <v>714</v>
      </c>
      <c r="J187" t="str">
        <f>IFERROR(VLOOKUP(E187,'Form Responses 1'!$A$2:$J$576,6,FALSE),"prob")</f>
        <v>prob</v>
      </c>
      <c r="K187" s="29" t="str">
        <f>IFERROR(VLOOKUP(E187,'Form Responses 1'!$A$2:$J$576,8,FALSE),"Prob")</f>
        <v>Prob</v>
      </c>
    </row>
    <row r="188" spans="1:12" x14ac:dyDescent="0.2">
      <c r="A188" s="11">
        <v>49</v>
      </c>
      <c r="B188" s="11" t="s">
        <v>1507</v>
      </c>
      <c r="C188" s="11" t="s">
        <v>1508</v>
      </c>
      <c r="D188" s="11" t="s">
        <v>1509</v>
      </c>
      <c r="E188" s="11" t="s">
        <v>2793</v>
      </c>
      <c r="F188" s="11">
        <v>12.55</v>
      </c>
      <c r="G188" s="11" t="s">
        <v>1379</v>
      </c>
      <c r="H188" s="11" t="s">
        <v>1368</v>
      </c>
      <c r="I188" s="11" t="s">
        <v>1416</v>
      </c>
      <c r="J188" t="str">
        <f>IFERROR(VLOOKUP(E188,'Form Responses 1'!$A$2:$J$576,6,FALSE),"prob")</f>
        <v>Orthophonie</v>
      </c>
      <c r="K188" s="29" t="str">
        <f>IFERROR(VLOOKUP(E188,'Form Responses 1'!$A$2:$J$576,8,FALSE),"Prob")</f>
        <v>Psychologie</v>
      </c>
    </row>
    <row r="189" spans="1:12" x14ac:dyDescent="0.2">
      <c r="A189" s="11">
        <v>160</v>
      </c>
      <c r="B189" s="11" t="s">
        <v>624</v>
      </c>
      <c r="C189" s="11" t="s">
        <v>625</v>
      </c>
      <c r="D189" s="11" t="s">
        <v>626</v>
      </c>
      <c r="E189" s="11" t="s">
        <v>2521</v>
      </c>
      <c r="F189" s="11">
        <v>9.3800000000000008</v>
      </c>
      <c r="G189" s="11" t="s">
        <v>475</v>
      </c>
      <c r="H189" s="11" t="s">
        <v>476</v>
      </c>
      <c r="I189" s="11" t="s">
        <v>620</v>
      </c>
      <c r="J189" t="str">
        <f>IFERROR(VLOOKUP(E189,'Form Responses 1'!$A$2:$J$576,6,FALSE),"prob")</f>
        <v>prob</v>
      </c>
      <c r="K189" s="29" t="str">
        <f>IFERROR(VLOOKUP(E189,'Form Responses 1'!$A$2:$J$576,8,FALSE),"Prob")</f>
        <v>Prob</v>
      </c>
    </row>
    <row r="190" spans="1:12" x14ac:dyDescent="0.2">
      <c r="A190" s="11">
        <v>127</v>
      </c>
      <c r="B190" s="11" t="s">
        <v>577</v>
      </c>
      <c r="C190" s="11" t="s">
        <v>578</v>
      </c>
      <c r="D190" s="11" t="s">
        <v>579</v>
      </c>
      <c r="E190" s="11" t="s">
        <v>2507</v>
      </c>
      <c r="F190" s="11">
        <v>1.1299999999999999</v>
      </c>
      <c r="G190" s="11" t="s">
        <v>475</v>
      </c>
      <c r="H190" s="11" t="s">
        <v>476</v>
      </c>
      <c r="I190" s="11" t="s">
        <v>573</v>
      </c>
      <c r="J190" t="str">
        <f>IFERROR(VLOOKUP(E190,'Form Responses 1'!$A$2:$J$576,6,FALSE),"prob")</f>
        <v>prob</v>
      </c>
      <c r="K190" s="29" t="str">
        <f>IFERROR(VLOOKUP(E190,'Form Responses 1'!$A$2:$J$576,8,FALSE),"Prob")</f>
        <v>Prob</v>
      </c>
    </row>
    <row r="191" spans="1:12" x14ac:dyDescent="0.2">
      <c r="A191" s="11">
        <v>395</v>
      </c>
      <c r="B191" s="11" t="s">
        <v>1787</v>
      </c>
      <c r="C191" s="11" t="s">
        <v>1788</v>
      </c>
      <c r="D191" s="11" t="s">
        <v>1789</v>
      </c>
      <c r="E191" s="11" t="s">
        <v>2886</v>
      </c>
      <c r="F191" s="11">
        <v>10.47</v>
      </c>
      <c r="G191" s="11" t="s">
        <v>1188</v>
      </c>
      <c r="H191" s="11" t="s">
        <v>1368</v>
      </c>
      <c r="I191" s="11" t="s">
        <v>1402</v>
      </c>
      <c r="J191" t="str">
        <f>IFERROR(VLOOKUP(E191,'Form Responses 1'!$A$2:$J$576,6,FALSE),"prob")</f>
        <v>Psychologie</v>
      </c>
      <c r="K191" s="29" t="str">
        <f>IFERROR(VLOOKUP(E191,'Form Responses 1'!$A$2:$J$576,8,FALSE),"Prob")</f>
        <v>Sociologie</v>
      </c>
    </row>
    <row r="192" spans="1:12" x14ac:dyDescent="0.2">
      <c r="A192" s="11">
        <v>350</v>
      </c>
      <c r="B192" s="11" t="s">
        <v>1710</v>
      </c>
      <c r="C192" s="11" t="s">
        <v>1711</v>
      </c>
      <c r="D192" s="11" t="s">
        <v>1712</v>
      </c>
      <c r="E192" s="11" t="s">
        <v>2856</v>
      </c>
      <c r="F192" s="11">
        <v>13.24</v>
      </c>
      <c r="G192" s="11" t="s">
        <v>1379</v>
      </c>
      <c r="H192" s="11" t="s">
        <v>1368</v>
      </c>
      <c r="I192" s="11" t="s">
        <v>1595</v>
      </c>
      <c r="J192" t="str">
        <f>IFERROR(VLOOKUP(E192,'Form Responses 1'!$A$2:$J$576,6,FALSE),"prob")</f>
        <v>Psychologie</v>
      </c>
      <c r="K192" s="29" t="str">
        <f>IFERROR(VLOOKUP(E192,'Form Responses 1'!$A$2:$J$576,8,FALSE),"Prob")</f>
        <v>Orthophonie</v>
      </c>
    </row>
    <row r="193" spans="1:12" x14ac:dyDescent="0.2">
      <c r="A193" s="11">
        <v>85</v>
      </c>
      <c r="B193" s="11" t="s">
        <v>514</v>
      </c>
      <c r="C193" s="11" t="s">
        <v>515</v>
      </c>
      <c r="D193" s="11" t="s">
        <v>516</v>
      </c>
      <c r="E193" s="11" t="s">
        <v>2488</v>
      </c>
      <c r="F193" s="11">
        <v>5.6</v>
      </c>
      <c r="G193" s="11" t="s">
        <v>475</v>
      </c>
      <c r="H193" s="11" t="s">
        <v>476</v>
      </c>
      <c r="I193" s="11" t="s">
        <v>513</v>
      </c>
      <c r="J193" t="str">
        <f>IFERROR(VLOOKUP(E193,'Form Responses 1'!$A$2:$J$576,6,FALSE),"prob")</f>
        <v>prob</v>
      </c>
      <c r="K193" s="29" t="str">
        <f>IFERROR(VLOOKUP(E193,'Form Responses 1'!$A$2:$J$576,8,FALSE),"Prob")</f>
        <v>Prob</v>
      </c>
    </row>
    <row r="194" spans="1:12" x14ac:dyDescent="0.2">
      <c r="A194" s="11">
        <v>288</v>
      </c>
      <c r="B194" s="11" t="s">
        <v>1568</v>
      </c>
      <c r="C194" s="11" t="s">
        <v>1569</v>
      </c>
      <c r="D194" s="11" t="s">
        <v>980</v>
      </c>
      <c r="E194" s="11" t="s">
        <v>2812</v>
      </c>
      <c r="F194" s="11">
        <v>13.41</v>
      </c>
      <c r="G194" s="11" t="s">
        <v>1379</v>
      </c>
      <c r="H194" s="11" t="s">
        <v>1368</v>
      </c>
      <c r="I194" s="11" t="s">
        <v>1424</v>
      </c>
      <c r="J194" t="str">
        <f>IFERROR(VLOOKUP(E194,'Form Responses 1'!$A$2:$J$576,6,FALSE),"prob")</f>
        <v>Psychologie</v>
      </c>
      <c r="K194" s="29" t="str">
        <f>IFERROR(VLOOKUP(E194,'Form Responses 1'!$A$2:$J$576,8,FALSE),"Prob")</f>
        <v>Orthophonie</v>
      </c>
    </row>
    <row r="195" spans="1:12" x14ac:dyDescent="0.2">
      <c r="A195" s="11">
        <v>293</v>
      </c>
      <c r="B195" s="11" t="s">
        <v>1577</v>
      </c>
      <c r="C195" s="11" t="s">
        <v>1578</v>
      </c>
      <c r="D195" s="11" t="s">
        <v>1579</v>
      </c>
      <c r="E195" s="11" t="s">
        <v>2815</v>
      </c>
      <c r="F195" s="11">
        <v>12.04</v>
      </c>
      <c r="G195" s="11" t="s">
        <v>1379</v>
      </c>
      <c r="H195" s="11" t="s">
        <v>1368</v>
      </c>
      <c r="I195" s="11" t="s">
        <v>1515</v>
      </c>
      <c r="J195" t="str">
        <f>IFERROR(VLOOKUP(E195,'Form Responses 1'!$A$2:$J$576,6,FALSE),"prob")</f>
        <v>Psychologie</v>
      </c>
      <c r="K195" s="29" t="str">
        <f>IFERROR(VLOOKUP(E195,'Form Responses 1'!$A$2:$J$576,8,FALSE),"Prob")</f>
        <v>Sociologie</v>
      </c>
    </row>
    <row r="196" spans="1:12" x14ac:dyDescent="0.2">
      <c r="A196" s="11">
        <v>360</v>
      </c>
      <c r="B196" s="11" t="s">
        <v>815</v>
      </c>
      <c r="C196" s="11" t="s">
        <v>816</v>
      </c>
      <c r="D196" s="11" t="s">
        <v>817</v>
      </c>
      <c r="E196" s="11" t="s">
        <v>2579</v>
      </c>
      <c r="F196" s="11">
        <v>9.57</v>
      </c>
      <c r="G196" s="11" t="s">
        <v>475</v>
      </c>
      <c r="H196" s="11" t="s">
        <v>476</v>
      </c>
      <c r="I196" s="11" t="s">
        <v>818</v>
      </c>
      <c r="J196" t="str">
        <f>IFERROR(VLOOKUP(E196,'Form Responses 1'!$A$2:$J$576,6,FALSE),"prob")</f>
        <v>Psychologie</v>
      </c>
      <c r="K196" s="29" t="str">
        <f>IFERROR(VLOOKUP(E196,'Form Responses 1'!$A$2:$J$576,8,FALSE),"Prob")</f>
        <v>Orthophonie</v>
      </c>
    </row>
    <row r="197" spans="1:12" x14ac:dyDescent="0.2">
      <c r="A197" s="11">
        <v>250</v>
      </c>
      <c r="B197" s="11" t="s">
        <v>764</v>
      </c>
      <c r="C197" s="11" t="s">
        <v>765</v>
      </c>
      <c r="D197" s="11" t="s">
        <v>766</v>
      </c>
      <c r="E197" s="11" t="s">
        <v>2563</v>
      </c>
      <c r="F197" s="11">
        <v>8.2200000000000006</v>
      </c>
      <c r="G197" s="11" t="s">
        <v>475</v>
      </c>
      <c r="H197" s="11" t="s">
        <v>476</v>
      </c>
      <c r="I197" s="11" t="s">
        <v>760</v>
      </c>
      <c r="J197" t="str">
        <f>IFERROR(VLOOKUP(E197,'Form Responses 1'!$A$2:$J$576,6,FALSE),"prob")</f>
        <v>Psychologie</v>
      </c>
      <c r="K197" s="29" t="str">
        <f>IFERROR(VLOOKUP(E197,'Form Responses 1'!$A$2:$J$576,8,FALSE),"Prob")</f>
        <v>Orthophonie</v>
      </c>
    </row>
    <row r="198" spans="1:12" x14ac:dyDescent="0.2">
      <c r="A198" s="11">
        <v>578</v>
      </c>
      <c r="B198" s="11" t="s">
        <v>1330</v>
      </c>
      <c r="C198" s="28" t="s">
        <v>1361</v>
      </c>
      <c r="D198" s="28" t="s">
        <v>1362</v>
      </c>
      <c r="E198" s="33" t="s">
        <v>2381</v>
      </c>
      <c r="F198" s="28">
        <v>10.210000000000001</v>
      </c>
      <c r="G198" s="28" t="s">
        <v>1188</v>
      </c>
      <c r="H198" s="28" t="s">
        <v>1189</v>
      </c>
      <c r="I198" s="28" t="s">
        <v>800</v>
      </c>
      <c r="J198" s="29" t="str">
        <f>IFERROR(VLOOKUP(E198,'Form Responses 1'!$A$2:$J$576,6,FALSE),"prob")</f>
        <v>Psychologie</v>
      </c>
      <c r="K198" s="29" t="str">
        <f>IFERROR(VLOOKUP(E198,'Form Responses 1'!$A$2:$J$576,8,FALSE),"Prob")</f>
        <v>Sociologie</v>
      </c>
      <c r="L198" t="str">
        <f>IFERROR(VLOOKUP(E198,'Form Responses 1'!$A$2:$J$576,9,FALSE),"Prob")</f>
        <v>Orthophonie</v>
      </c>
    </row>
    <row r="199" spans="1:12" x14ac:dyDescent="0.2">
      <c r="A199" s="11">
        <v>684</v>
      </c>
      <c r="B199" s="11" t="s">
        <v>2235</v>
      </c>
      <c r="C199" s="11" t="s">
        <v>2236</v>
      </c>
      <c r="D199" s="11" t="s">
        <v>2237</v>
      </c>
      <c r="E199" s="11" t="s">
        <v>3060</v>
      </c>
      <c r="F199" s="11">
        <v>11.16</v>
      </c>
      <c r="G199" s="11" t="s">
        <v>1188</v>
      </c>
      <c r="H199" s="11" t="s">
        <v>1368</v>
      </c>
      <c r="I199" s="11" t="s">
        <v>1777</v>
      </c>
      <c r="J199" t="str">
        <f>IFERROR(VLOOKUP(E199,'Form Responses 1'!$A$2:$J$576,6,FALSE),"prob")</f>
        <v>Orthophonie</v>
      </c>
      <c r="K199" s="29" t="str">
        <f>IFERROR(VLOOKUP(E199,'Form Responses 1'!$A$2:$J$576,8,FALSE),"Prob")</f>
        <v>Psychologie</v>
      </c>
    </row>
    <row r="200" spans="1:12" x14ac:dyDescent="0.2">
      <c r="A200" s="11">
        <v>242</v>
      </c>
      <c r="B200" s="11" t="s">
        <v>744</v>
      </c>
      <c r="C200" s="11" t="s">
        <v>745</v>
      </c>
      <c r="D200" s="11" t="s">
        <v>746</v>
      </c>
      <c r="E200" s="11" t="s">
        <v>2557</v>
      </c>
      <c r="F200" s="11">
        <v>3.66</v>
      </c>
      <c r="G200" s="11" t="s">
        <v>475</v>
      </c>
      <c r="H200" s="11" t="s">
        <v>476</v>
      </c>
      <c r="I200" s="11" t="s">
        <v>747</v>
      </c>
      <c r="J200" t="str">
        <f>IFERROR(VLOOKUP(E200,'Form Responses 1'!$A$2:$J$576,6,FALSE),"prob")</f>
        <v>prob</v>
      </c>
      <c r="K200" s="29" t="str">
        <f>IFERROR(VLOOKUP(E200,'Form Responses 1'!$A$2:$J$576,8,FALSE),"Prob")</f>
        <v>Prob</v>
      </c>
    </row>
    <row r="201" spans="1:12" x14ac:dyDescent="0.2">
      <c r="A201" s="11">
        <v>574</v>
      </c>
      <c r="B201" s="11" t="s">
        <v>2097</v>
      </c>
      <c r="C201" s="11" t="s">
        <v>2098</v>
      </c>
      <c r="D201" s="11" t="s">
        <v>559</v>
      </c>
      <c r="E201" s="11" t="s">
        <v>3003</v>
      </c>
      <c r="F201" s="11">
        <v>10.36</v>
      </c>
      <c r="G201" s="11" t="s">
        <v>1188</v>
      </c>
      <c r="H201" s="11" t="s">
        <v>1368</v>
      </c>
      <c r="I201" s="11" t="s">
        <v>1599</v>
      </c>
      <c r="J201" t="str">
        <f>IFERROR(VLOOKUP(E201,'Form Responses 1'!$A$2:$J$576,6,FALSE),"prob")</f>
        <v>Psychologie</v>
      </c>
      <c r="K201" s="29" t="str">
        <f>IFERROR(VLOOKUP(E201,'Form Responses 1'!$A$2:$J$576,8,FALSE),"Prob")</f>
        <v>Orthophonie</v>
      </c>
    </row>
    <row r="202" spans="1:12" x14ac:dyDescent="0.2">
      <c r="A202" s="11">
        <v>34</v>
      </c>
      <c r="B202" s="11" t="s">
        <v>1468</v>
      </c>
      <c r="C202" s="11" t="s">
        <v>1469</v>
      </c>
      <c r="D202" s="11" t="s">
        <v>1470</v>
      </c>
      <c r="E202" s="11" t="s">
        <v>2780</v>
      </c>
      <c r="F202" s="11">
        <v>11.46</v>
      </c>
      <c r="G202" s="11" t="s">
        <v>1188</v>
      </c>
      <c r="H202" s="11" t="s">
        <v>1368</v>
      </c>
      <c r="I202" s="11" t="s">
        <v>1471</v>
      </c>
      <c r="J202" t="str">
        <f>IFERROR(VLOOKUP(E202,'Form Responses 1'!$A$2:$J$576,6,FALSE),"prob")</f>
        <v>Psychologie</v>
      </c>
      <c r="K202" s="29" t="str">
        <f>IFERROR(VLOOKUP(E202,'Form Responses 1'!$A$2:$J$576,8,FALSE),"Prob")</f>
        <v>Orthophonie</v>
      </c>
    </row>
    <row r="203" spans="1:12" x14ac:dyDescent="0.2">
      <c r="A203" s="11">
        <v>113</v>
      </c>
      <c r="B203" s="11" t="s">
        <v>554</v>
      </c>
      <c r="C203" s="11" t="s">
        <v>555</v>
      </c>
      <c r="D203" s="11" t="s">
        <v>556</v>
      </c>
      <c r="E203" s="11" t="s">
        <v>2500</v>
      </c>
      <c r="F203" s="11">
        <v>8.83</v>
      </c>
      <c r="G203" s="11" t="s">
        <v>475</v>
      </c>
      <c r="H203" s="11" t="s">
        <v>476</v>
      </c>
      <c r="I203" s="11" t="s">
        <v>553</v>
      </c>
      <c r="J203" t="str">
        <f>IFERROR(VLOOKUP(E203,'Form Responses 1'!$A$2:$J$576,6,FALSE),"prob")</f>
        <v>prob</v>
      </c>
      <c r="K203" s="29" t="str">
        <f>IFERROR(VLOOKUP(E203,'Form Responses 1'!$A$2:$J$576,8,FALSE),"Prob")</f>
        <v>Prob</v>
      </c>
    </row>
    <row r="204" spans="1:12" x14ac:dyDescent="0.2">
      <c r="A204" s="11">
        <v>72</v>
      </c>
      <c r="B204" s="11" t="s">
        <v>1199</v>
      </c>
      <c r="C204" s="11" t="s">
        <v>1001</v>
      </c>
      <c r="D204" s="11" t="s">
        <v>586</v>
      </c>
      <c r="E204" s="11" t="s">
        <v>2636</v>
      </c>
      <c r="F204" s="11">
        <v>9.8000000000000007</v>
      </c>
      <c r="G204" s="11" t="s">
        <v>475</v>
      </c>
      <c r="H204" s="11" t="s">
        <v>954</v>
      </c>
      <c r="I204" s="11" t="s">
        <v>564</v>
      </c>
      <c r="J204" t="str">
        <f>IFERROR(VLOOKUP(E204,'Form Responses 1'!$A$2:$J$576,6,FALSE),"prob")</f>
        <v>Sociologie</v>
      </c>
      <c r="K204" s="29" t="str">
        <f>IFERROR(VLOOKUP(E204,'Form Responses 1'!$A$2:$J$576,8,FALSE),"Prob")</f>
        <v>Psychologie</v>
      </c>
      <c r="L204" t="str">
        <f>IFERROR(VLOOKUP(E204,'Form Responses 1'!$A$2:$J$576,9,FALSE),"Prob")</f>
        <v>Orthophonie</v>
      </c>
    </row>
    <row r="205" spans="1:12" x14ac:dyDescent="0.2">
      <c r="A205" s="11">
        <v>405</v>
      </c>
      <c r="B205" s="11" t="s">
        <v>1803</v>
      </c>
      <c r="C205" s="11" t="s">
        <v>1608</v>
      </c>
      <c r="D205" s="11" t="s">
        <v>1804</v>
      </c>
      <c r="E205" s="11" t="s">
        <v>2894</v>
      </c>
      <c r="F205" s="11">
        <v>10.38</v>
      </c>
      <c r="G205" s="11" t="s">
        <v>1188</v>
      </c>
      <c r="H205" s="11" t="s">
        <v>1368</v>
      </c>
      <c r="I205" s="11" t="s">
        <v>1434</v>
      </c>
      <c r="J205" t="str">
        <f>IFERROR(VLOOKUP(E205,'Form Responses 1'!$A$2:$J$576,6,FALSE),"prob")</f>
        <v>Psychologie</v>
      </c>
      <c r="K205" s="29" t="str">
        <f>IFERROR(VLOOKUP(E205,'Form Responses 1'!$A$2:$J$576,8,FALSE),"Prob")</f>
        <v>Orthophonie</v>
      </c>
    </row>
    <row r="206" spans="1:12" x14ac:dyDescent="0.2">
      <c r="A206" s="11">
        <v>303</v>
      </c>
      <c r="B206" s="11" t="s">
        <v>1607</v>
      </c>
      <c r="C206" s="11" t="s">
        <v>1608</v>
      </c>
      <c r="D206" s="11" t="s">
        <v>1087</v>
      </c>
      <c r="E206" s="11" t="s">
        <v>2822</v>
      </c>
      <c r="F206" s="11">
        <v>10.75</v>
      </c>
      <c r="G206" s="11" t="s">
        <v>1188</v>
      </c>
      <c r="H206" s="11" t="s">
        <v>1368</v>
      </c>
      <c r="I206" s="11" t="s">
        <v>1383</v>
      </c>
      <c r="J206" t="str">
        <f>IFERROR(VLOOKUP(E206,'Form Responses 1'!$A$2:$J$576,6,FALSE),"prob")</f>
        <v>Psychologie</v>
      </c>
      <c r="K206" s="29" t="str">
        <f>IFERROR(VLOOKUP(E206,'Form Responses 1'!$A$2:$J$576,8,FALSE),"Prob")</f>
        <v>Orthophonie</v>
      </c>
    </row>
    <row r="207" spans="1:12" x14ac:dyDescent="0.2">
      <c r="A207" s="11">
        <v>377</v>
      </c>
      <c r="B207" s="11" t="s">
        <v>1747</v>
      </c>
      <c r="C207" s="11" t="s">
        <v>1748</v>
      </c>
      <c r="D207" s="11" t="s">
        <v>1749</v>
      </c>
      <c r="E207" s="11" t="s">
        <v>2871</v>
      </c>
      <c r="F207" s="11">
        <v>11.79</v>
      </c>
      <c r="G207" s="11" t="s">
        <v>1188</v>
      </c>
      <c r="H207" s="11" t="s">
        <v>1368</v>
      </c>
      <c r="I207" s="11" t="s">
        <v>1396</v>
      </c>
      <c r="J207" t="str">
        <f>IFERROR(VLOOKUP(E207,'Form Responses 1'!$A$2:$J$576,6,FALSE),"prob")</f>
        <v>Sociologie</v>
      </c>
      <c r="K207" s="29" t="str">
        <f>IFERROR(VLOOKUP(E207,'Form Responses 1'!$A$2:$J$576,8,FALSE),"Prob")</f>
        <v>Psychologie</v>
      </c>
    </row>
    <row r="208" spans="1:12" x14ac:dyDescent="0.2">
      <c r="A208" s="11">
        <v>644</v>
      </c>
      <c r="B208" s="11" t="s">
        <v>1170</v>
      </c>
      <c r="C208" s="22" t="s">
        <v>1353</v>
      </c>
      <c r="D208" s="22" t="s">
        <v>1354</v>
      </c>
      <c r="E208" s="22" t="s">
        <v>2752</v>
      </c>
      <c r="F208" s="22">
        <v>10.08</v>
      </c>
      <c r="G208" s="22" t="s">
        <v>1188</v>
      </c>
      <c r="H208" s="22" t="s">
        <v>1189</v>
      </c>
      <c r="I208" s="22" t="s">
        <v>797</v>
      </c>
      <c r="J208" s="23" t="str">
        <f>IFERROR(VLOOKUP(E208,'Form Responses 1'!$A$2:$J$576,6,FALSE),"prob")</f>
        <v>Psychologie</v>
      </c>
      <c r="K208" s="29" t="str">
        <f>IFERROR(VLOOKUP(E208,'Form Responses 1'!$A$2:$J$576,8,FALSE),"Prob")</f>
        <v>Orthophonie</v>
      </c>
      <c r="L208" t="str">
        <f>IFERROR(VLOOKUP(E208,'Form Responses 1'!$A$2:$J$576,9,FALSE),"Prob")</f>
        <v>Philosophie</v>
      </c>
    </row>
    <row r="209" spans="1:12" x14ac:dyDescent="0.2">
      <c r="A209" s="11">
        <v>552</v>
      </c>
      <c r="B209" s="11" t="s">
        <v>2057</v>
      </c>
      <c r="C209" s="11" t="s">
        <v>2058</v>
      </c>
      <c r="D209" s="11" t="s">
        <v>2059</v>
      </c>
      <c r="E209" s="11" t="s">
        <v>2989</v>
      </c>
      <c r="F209" s="11">
        <v>10.85</v>
      </c>
      <c r="G209" s="11" t="s">
        <v>1188</v>
      </c>
      <c r="H209" s="11" t="s">
        <v>1368</v>
      </c>
      <c r="I209" s="11" t="s">
        <v>1520</v>
      </c>
      <c r="J209" t="str">
        <f>IFERROR(VLOOKUP(E209,'Form Responses 1'!$A$2:$J$576,6,FALSE),"prob")</f>
        <v>Psychologie</v>
      </c>
      <c r="K209" s="29" t="str">
        <f>IFERROR(VLOOKUP(E209,'Form Responses 1'!$A$2:$J$576,8,FALSE),"Prob")</f>
        <v>Orthophonie</v>
      </c>
    </row>
    <row r="210" spans="1:12" x14ac:dyDescent="0.2">
      <c r="A210" s="11">
        <v>674</v>
      </c>
      <c r="B210" s="11" t="s">
        <v>2218</v>
      </c>
      <c r="C210" s="11" t="s">
        <v>2219</v>
      </c>
      <c r="D210" s="11" t="s">
        <v>963</v>
      </c>
      <c r="E210" s="11" t="s">
        <v>3052</v>
      </c>
      <c r="F210" s="11">
        <v>11.3</v>
      </c>
      <c r="G210" s="11" t="s">
        <v>1188</v>
      </c>
      <c r="H210" s="11" t="s">
        <v>1368</v>
      </c>
      <c r="I210" s="11" t="s">
        <v>1389</v>
      </c>
      <c r="J210" t="str">
        <f>IFERROR(VLOOKUP(E210,'Form Responses 1'!$A$2:$J$576,6,FALSE),"prob")</f>
        <v>Sociologie</v>
      </c>
      <c r="K210" s="29" t="str">
        <f>IFERROR(VLOOKUP(E210,'Form Responses 1'!$A$2:$J$576,8,FALSE),"Prob")</f>
        <v>Psychologie</v>
      </c>
    </row>
    <row r="211" spans="1:12" x14ac:dyDescent="0.2">
      <c r="A211" s="11">
        <v>30</v>
      </c>
      <c r="B211" s="11" t="s">
        <v>1456</v>
      </c>
      <c r="C211" s="11" t="s">
        <v>1457</v>
      </c>
      <c r="D211" s="11" t="s">
        <v>1458</v>
      </c>
      <c r="E211" s="11" t="s">
        <v>320</v>
      </c>
      <c r="F211" s="11">
        <v>10.47</v>
      </c>
      <c r="G211" s="11" t="s">
        <v>1188</v>
      </c>
      <c r="H211" s="11" t="s">
        <v>1368</v>
      </c>
      <c r="I211" s="11" t="s">
        <v>1459</v>
      </c>
      <c r="J211" t="str">
        <f>IFERROR(VLOOKUP(E211,'Form Responses 1'!$A$2:$J$576,6,FALSE),"prob")</f>
        <v>Psychologie</v>
      </c>
      <c r="K211" s="29" t="str">
        <f>IFERROR(VLOOKUP(E211,'Form Responses 1'!$A$2:$J$576,8,FALSE),"Prob")</f>
        <v>Sociologie</v>
      </c>
    </row>
    <row r="212" spans="1:12" x14ac:dyDescent="0.2">
      <c r="A212" s="11">
        <v>142</v>
      </c>
      <c r="B212" s="11" t="s">
        <v>594</v>
      </c>
      <c r="C212" s="11" t="s">
        <v>595</v>
      </c>
      <c r="D212" s="11" t="s">
        <v>596</v>
      </c>
      <c r="E212" s="11" t="s">
        <v>2512</v>
      </c>
      <c r="F212" s="11">
        <v>2.9</v>
      </c>
      <c r="G212" s="11" t="s">
        <v>475</v>
      </c>
      <c r="H212" s="11" t="s">
        <v>476</v>
      </c>
      <c r="I212" s="11" t="s">
        <v>597</v>
      </c>
      <c r="J212" t="str">
        <f>IFERROR(VLOOKUP(E212,'Form Responses 1'!$A$2:$J$576,6,FALSE),"prob")</f>
        <v>prob</v>
      </c>
      <c r="K212" s="29" t="str">
        <f>IFERROR(VLOOKUP(E212,'Form Responses 1'!$A$2:$J$576,8,FALSE),"Prob")</f>
        <v>Prob</v>
      </c>
    </row>
    <row r="213" spans="1:12" x14ac:dyDescent="0.2">
      <c r="A213" s="11">
        <v>292</v>
      </c>
      <c r="B213" s="11" t="s">
        <v>1574</v>
      </c>
      <c r="C213" s="11" t="s">
        <v>1575</v>
      </c>
      <c r="D213" s="11" t="s">
        <v>1576</v>
      </c>
      <c r="E213" s="11" t="s">
        <v>2814</v>
      </c>
      <c r="F213" s="11">
        <v>10.92</v>
      </c>
      <c r="G213" s="11" t="s">
        <v>1188</v>
      </c>
      <c r="H213" s="11" t="s">
        <v>1368</v>
      </c>
      <c r="I213" s="11" t="s">
        <v>1475</v>
      </c>
      <c r="J213" t="str">
        <f>IFERROR(VLOOKUP(E213,'Form Responses 1'!$A$2:$J$576,6,FALSE),"prob")</f>
        <v>Psychologie</v>
      </c>
      <c r="K213" s="29" t="str">
        <f>IFERROR(VLOOKUP(E213,'Form Responses 1'!$A$2:$J$576,8,FALSE),"Prob")</f>
        <v>Orthophonie</v>
      </c>
    </row>
    <row r="214" spans="1:12" x14ac:dyDescent="0.2">
      <c r="A214" s="11">
        <v>258</v>
      </c>
      <c r="B214" s="28" t="s">
        <v>1298</v>
      </c>
      <c r="C214" s="11" t="s">
        <v>992</v>
      </c>
      <c r="D214" s="11" t="s">
        <v>993</v>
      </c>
      <c r="E214" s="11" t="s">
        <v>2633</v>
      </c>
      <c r="F214" s="11">
        <v>9.6</v>
      </c>
      <c r="G214" s="11" t="s">
        <v>475</v>
      </c>
      <c r="H214" s="11" t="s">
        <v>954</v>
      </c>
      <c r="I214" s="11" t="s">
        <v>542</v>
      </c>
      <c r="J214" t="str">
        <f>IFERROR(VLOOKUP(E214,'Form Responses 1'!$A$2:$J$576,6,FALSE),"prob")</f>
        <v>prob</v>
      </c>
      <c r="K214" s="29" t="str">
        <f>IFERROR(VLOOKUP(E214,'Form Responses 1'!$A$2:$J$576,8,FALSE),"Prob")</f>
        <v>Prob</v>
      </c>
      <c r="L214" t="str">
        <f>IFERROR(VLOOKUP(E214,'Form Responses 1'!$A$2:$J$576,9,FALSE),"Prob")</f>
        <v>Prob</v>
      </c>
    </row>
    <row r="215" spans="1:12" x14ac:dyDescent="0.2">
      <c r="A215" s="11">
        <v>380</v>
      </c>
      <c r="B215" s="11" t="s">
        <v>1754</v>
      </c>
      <c r="C215" s="11" t="s">
        <v>1755</v>
      </c>
      <c r="D215" s="11" t="s">
        <v>1284</v>
      </c>
      <c r="E215" s="11" t="s">
        <v>2874</v>
      </c>
      <c r="F215" s="11">
        <v>10.97</v>
      </c>
      <c r="G215" s="11" t="s">
        <v>1188</v>
      </c>
      <c r="H215" s="11" t="s">
        <v>1368</v>
      </c>
      <c r="I215" s="11" t="s">
        <v>1383</v>
      </c>
      <c r="J215" t="str">
        <f>IFERROR(VLOOKUP(E215,'Form Responses 1'!$A$2:$J$576,6,FALSE),"prob")</f>
        <v>Psychologie</v>
      </c>
      <c r="K215" s="29" t="str">
        <f>IFERROR(VLOOKUP(E215,'Form Responses 1'!$A$2:$J$576,8,FALSE),"Prob")</f>
        <v>Orthophonie</v>
      </c>
    </row>
    <row r="216" spans="1:12" x14ac:dyDescent="0.2">
      <c r="A216" s="11">
        <v>335</v>
      </c>
      <c r="B216" s="11" t="s">
        <v>1676</v>
      </c>
      <c r="C216" s="11" t="s">
        <v>1677</v>
      </c>
      <c r="D216" s="11" t="s">
        <v>1238</v>
      </c>
      <c r="E216" s="11" t="s">
        <v>2845</v>
      </c>
      <c r="F216" s="11">
        <v>12.22</v>
      </c>
      <c r="G216" s="11" t="s">
        <v>1379</v>
      </c>
      <c r="H216" s="11" t="s">
        <v>1368</v>
      </c>
      <c r="I216" s="11" t="s">
        <v>1678</v>
      </c>
      <c r="J216" t="str">
        <f>IFERROR(VLOOKUP(E216,'Form Responses 1'!$A$2:$J$576,6,FALSE),"prob")</f>
        <v>prob</v>
      </c>
      <c r="K216" s="29" t="str">
        <f>IFERROR(VLOOKUP(E216,'Form Responses 1'!$A$2:$J$576,8,FALSE),"Prob")</f>
        <v>Prob</v>
      </c>
    </row>
    <row r="217" spans="1:12" x14ac:dyDescent="0.2">
      <c r="A217" s="11">
        <v>186</v>
      </c>
      <c r="B217" s="11" t="s">
        <v>1266</v>
      </c>
      <c r="C217" s="28" t="s">
        <v>1333</v>
      </c>
      <c r="D217" s="28" t="s">
        <v>1334</v>
      </c>
      <c r="E217" s="28" t="s">
        <v>2745</v>
      </c>
      <c r="F217" s="28">
        <v>10.11</v>
      </c>
      <c r="G217" s="28" t="s">
        <v>1188</v>
      </c>
      <c r="H217" s="28" t="s">
        <v>1189</v>
      </c>
      <c r="I217" s="28" t="s">
        <v>775</v>
      </c>
      <c r="J217" s="29" t="str">
        <f>IFERROR(VLOOKUP(E217,'Form Responses 1'!$A$2:$J$576,6,FALSE),"prob")</f>
        <v>Psychologie</v>
      </c>
      <c r="K217" s="29" t="str">
        <f>IFERROR(VLOOKUP(E217,'Form Responses 1'!$A$2:$J$576,8,FALSE),"Prob")</f>
        <v>Sociologie</v>
      </c>
      <c r="L217" t="str">
        <f>IFERROR(VLOOKUP(E217,'Form Responses 1'!$A$2:$J$576,9,FALSE),"Prob")</f>
        <v>Orthophonie</v>
      </c>
    </row>
    <row r="218" spans="1:12" x14ac:dyDescent="0.2">
      <c r="A218" s="11">
        <v>40</v>
      </c>
      <c r="B218" s="11" t="s">
        <v>1483</v>
      </c>
      <c r="C218" s="11" t="s">
        <v>1484</v>
      </c>
      <c r="D218" s="11" t="s">
        <v>993</v>
      </c>
      <c r="E218" s="11" t="s">
        <v>2785</v>
      </c>
      <c r="F218" s="11">
        <v>11.72</v>
      </c>
      <c r="G218" s="11" t="s">
        <v>1188</v>
      </c>
      <c r="H218" s="11" t="s">
        <v>1368</v>
      </c>
      <c r="I218" s="11" t="s">
        <v>1485</v>
      </c>
      <c r="J218" t="str">
        <f>IFERROR(VLOOKUP(E218,'Form Responses 1'!$A$2:$J$576,6,FALSE),"prob")</f>
        <v>Psychologie</v>
      </c>
      <c r="K218" s="29" t="str">
        <f>IFERROR(VLOOKUP(E218,'Form Responses 1'!$A$2:$J$576,8,FALSE),"Prob")</f>
        <v>Sociologie</v>
      </c>
    </row>
    <row r="219" spans="1:12" x14ac:dyDescent="0.2">
      <c r="A219" s="11">
        <v>321</v>
      </c>
      <c r="B219" s="28" t="s">
        <v>1304</v>
      </c>
      <c r="C219" s="18" t="s">
        <v>1314</v>
      </c>
      <c r="D219" s="18" t="s">
        <v>689</v>
      </c>
      <c r="E219" s="18" t="s">
        <v>2739</v>
      </c>
      <c r="F219" s="18">
        <v>10.35</v>
      </c>
      <c r="G219" s="18" t="s">
        <v>1188</v>
      </c>
      <c r="H219" s="18" t="s">
        <v>1189</v>
      </c>
      <c r="I219" s="18" t="s">
        <v>700</v>
      </c>
      <c r="J219" s="20" t="str">
        <f>IFERROR(VLOOKUP(E219,'Form Responses 1'!$A$2:$J$576,6,FALSE),"prob")</f>
        <v>Psychologie</v>
      </c>
      <c r="K219" s="29" t="str">
        <f>IFERROR(VLOOKUP(E219,'Form Responses 1'!$A$2:$J$576,8,FALSE),"Prob")</f>
        <v>Orthophonie</v>
      </c>
      <c r="L219" t="str">
        <f>IFERROR(VLOOKUP(E219,'Form Responses 1'!$A$2:$J$576,9,FALSE),"Prob")</f>
        <v>Sociologie</v>
      </c>
    </row>
    <row r="220" spans="1:12" x14ac:dyDescent="0.2">
      <c r="A220" s="11">
        <v>345</v>
      </c>
      <c r="B220" s="11" t="s">
        <v>1702</v>
      </c>
      <c r="C220" s="11" t="s">
        <v>1703</v>
      </c>
      <c r="D220" s="11" t="s">
        <v>1704</v>
      </c>
      <c r="E220" s="11" t="s">
        <v>379</v>
      </c>
      <c r="F220" s="11">
        <v>10</v>
      </c>
      <c r="G220" s="11" t="s">
        <v>1188</v>
      </c>
      <c r="H220" s="11" t="s">
        <v>1368</v>
      </c>
      <c r="I220" s="11" t="s">
        <v>1654</v>
      </c>
      <c r="J220" t="str">
        <f>IFERROR(VLOOKUP(E220,'Form Responses 1'!$A$2:$J$576,6,FALSE),"prob")</f>
        <v>Philosophie</v>
      </c>
      <c r="K220" s="29" t="str">
        <f>IFERROR(VLOOKUP(E220,'Form Responses 1'!$A$2:$J$576,8,FALSE),"Prob")</f>
        <v>Psychologie</v>
      </c>
    </row>
    <row r="221" spans="1:12" x14ac:dyDescent="0.2">
      <c r="A221" s="11">
        <v>629</v>
      </c>
      <c r="B221" s="11" t="s">
        <v>2169</v>
      </c>
      <c r="C221" s="11" t="s">
        <v>2170</v>
      </c>
      <c r="D221" s="11" t="s">
        <v>2171</v>
      </c>
      <c r="E221" s="11" t="s">
        <v>3033</v>
      </c>
      <c r="F221" s="11">
        <v>10.38</v>
      </c>
      <c r="G221" s="11" t="s">
        <v>1188</v>
      </c>
      <c r="H221" s="11" t="s">
        <v>1368</v>
      </c>
      <c r="I221" s="11" t="s">
        <v>1405</v>
      </c>
      <c r="J221" t="str">
        <f>IFERROR(VLOOKUP(E221,'Form Responses 1'!$A$2:$J$576,6,FALSE),"prob")</f>
        <v>Orthophonie</v>
      </c>
      <c r="K221" s="29" t="str">
        <f>IFERROR(VLOOKUP(E221,'Form Responses 1'!$A$2:$J$576,8,FALSE),"Prob")</f>
        <v>Psychologie</v>
      </c>
    </row>
    <row r="222" spans="1:12" x14ac:dyDescent="0.2">
      <c r="A222" s="11">
        <v>619</v>
      </c>
      <c r="B222" s="11" t="s">
        <v>2155</v>
      </c>
      <c r="C222" s="11" t="s">
        <v>2156</v>
      </c>
      <c r="D222" s="11" t="s">
        <v>2157</v>
      </c>
      <c r="E222" s="11" t="s">
        <v>3028</v>
      </c>
      <c r="F222" s="11">
        <v>11.07</v>
      </c>
      <c r="G222" s="11" t="s">
        <v>1188</v>
      </c>
      <c r="H222" s="11" t="s">
        <v>1368</v>
      </c>
      <c r="I222" s="11" t="s">
        <v>1586</v>
      </c>
      <c r="J222" t="str">
        <f>IFERROR(VLOOKUP(E222,'Form Responses 1'!$A$2:$J$576,6,FALSE),"prob")</f>
        <v>Psychologie</v>
      </c>
      <c r="K222" s="29" t="str">
        <f>IFERROR(VLOOKUP(E222,'Form Responses 1'!$A$2:$J$576,8,FALSE),"Prob")</f>
        <v>Sociologie</v>
      </c>
    </row>
    <row r="223" spans="1:12" x14ac:dyDescent="0.2">
      <c r="A223" s="11">
        <v>702</v>
      </c>
      <c r="B223" s="11" t="s">
        <v>2258</v>
      </c>
      <c r="C223" s="11" t="s">
        <v>2259</v>
      </c>
      <c r="D223" s="11" t="s">
        <v>2260</v>
      </c>
      <c r="E223" s="11" t="s">
        <v>3068</v>
      </c>
      <c r="F223" s="11">
        <v>10.83</v>
      </c>
      <c r="G223" s="11" t="s">
        <v>1188</v>
      </c>
      <c r="H223" s="11" t="s">
        <v>1368</v>
      </c>
      <c r="I223" s="11" t="s">
        <v>1622</v>
      </c>
      <c r="J223" t="str">
        <f>IFERROR(VLOOKUP(E223,'Form Responses 1'!$A$2:$J$576,6,FALSE),"prob")</f>
        <v>Sociologie</v>
      </c>
      <c r="K223" s="29" t="str">
        <f>IFERROR(VLOOKUP(E223,'Form Responses 1'!$A$2:$J$576,8,FALSE),"Prob")</f>
        <v>Sociologie</v>
      </c>
    </row>
    <row r="224" spans="1:12" x14ac:dyDescent="0.2">
      <c r="A224" s="11">
        <v>328</v>
      </c>
      <c r="B224" s="11" t="s">
        <v>1660</v>
      </c>
      <c r="C224" s="11" t="s">
        <v>1661</v>
      </c>
      <c r="D224" s="11" t="s">
        <v>752</v>
      </c>
      <c r="E224" s="11" t="s">
        <v>2838</v>
      </c>
      <c r="F224" s="11">
        <v>10.02</v>
      </c>
      <c r="G224" s="11" t="s">
        <v>1188</v>
      </c>
      <c r="H224" s="11" t="s">
        <v>1368</v>
      </c>
      <c r="I224" s="11" t="s">
        <v>1590</v>
      </c>
      <c r="J224" t="str">
        <f>IFERROR(VLOOKUP(E224,'Form Responses 1'!$A$2:$J$576,6,FALSE),"prob")</f>
        <v>Psychologie</v>
      </c>
      <c r="K224" s="29" t="str">
        <f>IFERROR(VLOOKUP(E224,'Form Responses 1'!$A$2:$J$576,8,FALSE),"Prob")</f>
        <v>Sociologie</v>
      </c>
    </row>
    <row r="225" spans="1:12" x14ac:dyDescent="0.2">
      <c r="A225" s="11">
        <v>697</v>
      </c>
      <c r="B225" s="11" t="s">
        <v>2249</v>
      </c>
      <c r="C225" s="11" t="s">
        <v>2250</v>
      </c>
      <c r="D225" s="11" t="s">
        <v>2251</v>
      </c>
      <c r="E225" s="11" t="s">
        <v>3066</v>
      </c>
      <c r="F225" s="11">
        <v>10.74</v>
      </c>
      <c r="G225" s="11" t="s">
        <v>1188</v>
      </c>
      <c r="H225" s="11" t="s">
        <v>1368</v>
      </c>
      <c r="I225" s="11" t="s">
        <v>1886</v>
      </c>
      <c r="J225" t="str">
        <f>IFERROR(VLOOKUP(E225,'Form Responses 1'!$A$2:$J$576,6,FALSE),"prob")</f>
        <v>Psychologie</v>
      </c>
      <c r="K225" s="29" t="str">
        <f>IFERROR(VLOOKUP(E225,'Form Responses 1'!$A$2:$J$576,8,FALSE),"Prob")</f>
        <v>Orthophonie</v>
      </c>
    </row>
    <row r="226" spans="1:12" x14ac:dyDescent="0.2">
      <c r="A226" s="11">
        <v>282</v>
      </c>
      <c r="B226" s="11" t="s">
        <v>1556</v>
      </c>
      <c r="C226" s="11" t="s">
        <v>1557</v>
      </c>
      <c r="D226" s="11" t="s">
        <v>1437</v>
      </c>
      <c r="E226" s="11" t="s">
        <v>2809</v>
      </c>
      <c r="F226" s="11">
        <v>10.38</v>
      </c>
      <c r="G226" s="11" t="s">
        <v>1188</v>
      </c>
      <c r="H226" s="11" t="s">
        <v>1368</v>
      </c>
      <c r="I226" s="11" t="s">
        <v>1443</v>
      </c>
      <c r="J226" t="str">
        <f>IFERROR(VLOOKUP(E226,'Form Responses 1'!$A$2:$J$576,6,FALSE),"prob")</f>
        <v>Psychologie</v>
      </c>
      <c r="K226" s="29" t="str">
        <f>IFERROR(VLOOKUP(E226,'Form Responses 1'!$A$2:$J$576,8,FALSE),"Prob")</f>
        <v>Orthophonie</v>
      </c>
    </row>
    <row r="227" spans="1:12" x14ac:dyDescent="0.2">
      <c r="A227" s="11">
        <v>430</v>
      </c>
      <c r="B227" s="11" t="s">
        <v>1848</v>
      </c>
      <c r="C227" s="11" t="s">
        <v>1849</v>
      </c>
      <c r="D227" s="11" t="s">
        <v>1850</v>
      </c>
      <c r="E227" s="11" t="s">
        <v>2908</v>
      </c>
      <c r="F227" s="11">
        <v>10.41</v>
      </c>
      <c r="G227" s="11" t="s">
        <v>1188</v>
      </c>
      <c r="H227" s="11" t="s">
        <v>1368</v>
      </c>
      <c r="I227" s="11" t="s">
        <v>1409</v>
      </c>
      <c r="J227" t="str">
        <f>IFERROR(VLOOKUP(E227,'Form Responses 1'!$A$2:$J$576,6,FALSE),"prob")</f>
        <v>Psychologie</v>
      </c>
      <c r="K227" s="29" t="str">
        <f>IFERROR(VLOOKUP(E227,'Form Responses 1'!$A$2:$J$576,8,FALSE),"Prob")</f>
        <v>Orthophonie</v>
      </c>
    </row>
    <row r="228" spans="1:12" x14ac:dyDescent="0.2">
      <c r="A228" s="11">
        <v>212</v>
      </c>
      <c r="B228" s="11" t="s">
        <v>1277</v>
      </c>
      <c r="C228" s="11" t="s">
        <v>1021</v>
      </c>
      <c r="D228" s="11" t="s">
        <v>1022</v>
      </c>
      <c r="E228" s="11" t="s">
        <v>2642</v>
      </c>
      <c r="F228" s="11">
        <v>9.99</v>
      </c>
      <c r="G228" s="11" t="s">
        <v>475</v>
      </c>
      <c r="H228" s="11" t="s">
        <v>954</v>
      </c>
      <c r="I228" s="11" t="s">
        <v>607</v>
      </c>
      <c r="J228" t="str">
        <f>IFERROR(VLOOKUP(E228,'Form Responses 1'!$A$2:$J$576,6,FALSE),"prob")</f>
        <v>Sociologie</v>
      </c>
      <c r="K228" s="29" t="str">
        <f>IFERROR(VLOOKUP(E228,'Form Responses 1'!$A$2:$J$576,8,FALSE),"Prob")</f>
        <v>Psychologie</v>
      </c>
      <c r="L228" t="str">
        <f>IFERROR(VLOOKUP(E228,'Form Responses 1'!$A$2:$J$576,9,FALSE),"Prob")</f>
        <v>Orthophonie</v>
      </c>
    </row>
    <row r="229" spans="1:12" x14ac:dyDescent="0.2">
      <c r="A229" s="11">
        <v>196</v>
      </c>
      <c r="B229" s="11" t="s">
        <v>1055</v>
      </c>
      <c r="C229" s="13" t="s">
        <v>968</v>
      </c>
      <c r="D229" s="13" t="s">
        <v>969</v>
      </c>
      <c r="E229" s="13" t="s">
        <v>2627</v>
      </c>
      <c r="F229" s="13">
        <v>9.99</v>
      </c>
      <c r="G229" s="13" t="s">
        <v>475</v>
      </c>
      <c r="H229" s="13" t="s">
        <v>954</v>
      </c>
      <c r="I229" s="13" t="s">
        <v>503</v>
      </c>
      <c r="J229" s="14" t="str">
        <f>IFERROR(VLOOKUP(E229,'Form Responses 1'!$A$2:$J$576,6,FALSE),"prob")</f>
        <v>Psychologie</v>
      </c>
      <c r="K229" s="29" t="str">
        <f>IFERROR(VLOOKUP(E229,'Form Responses 1'!$A$2:$J$576,8,FALSE),"Prob")</f>
        <v>Orthophonie</v>
      </c>
      <c r="L229" t="str">
        <f>IFERROR(VLOOKUP(E229,'Form Responses 1'!$A$2:$J$576,9,FALSE),"Prob")</f>
        <v>Sociologie</v>
      </c>
    </row>
    <row r="230" spans="1:12" x14ac:dyDescent="0.2">
      <c r="A230" s="11">
        <v>601</v>
      </c>
      <c r="B230" s="11" t="s">
        <v>2137</v>
      </c>
      <c r="C230" s="11" t="s">
        <v>2138</v>
      </c>
      <c r="D230" s="11" t="s">
        <v>1222</v>
      </c>
      <c r="E230" s="11" t="s">
        <v>3020</v>
      </c>
      <c r="F230" s="11">
        <v>10.44</v>
      </c>
      <c r="G230" s="11" t="s">
        <v>1188</v>
      </c>
      <c r="H230" s="11" t="s">
        <v>1368</v>
      </c>
      <c r="I230" s="11" t="s">
        <v>1602</v>
      </c>
      <c r="J230" t="str">
        <f>IFERROR(VLOOKUP(E230,'Form Responses 1'!$A$2:$J$576,6,FALSE),"prob")</f>
        <v>Psychologie</v>
      </c>
      <c r="K230" s="29" t="str">
        <f>IFERROR(VLOOKUP(E230,'Form Responses 1'!$A$2:$J$576,8,FALSE),"Prob")</f>
        <v>Sociologie</v>
      </c>
    </row>
    <row r="231" spans="1:12" x14ac:dyDescent="0.2">
      <c r="A231" s="11">
        <v>58</v>
      </c>
      <c r="B231" s="11" t="s">
        <v>1534</v>
      </c>
      <c r="C231" s="11" t="s">
        <v>1535</v>
      </c>
      <c r="D231" s="11" t="s">
        <v>495</v>
      </c>
      <c r="E231" s="11" t="s">
        <v>2802</v>
      </c>
      <c r="F231" s="11">
        <v>10.07</v>
      </c>
      <c r="G231" s="11" t="s">
        <v>1188</v>
      </c>
      <c r="H231" s="11" t="s">
        <v>1368</v>
      </c>
      <c r="I231" s="11" t="s">
        <v>1536</v>
      </c>
      <c r="J231" t="str">
        <f>IFERROR(VLOOKUP(E231,'Form Responses 1'!$A$2:$J$576,6,FALSE),"prob")</f>
        <v>prob</v>
      </c>
      <c r="K231" s="29" t="str">
        <f>IFERROR(VLOOKUP(E231,'Form Responses 1'!$A$2:$J$576,8,FALSE),"Prob")</f>
        <v>Prob</v>
      </c>
    </row>
    <row r="232" spans="1:12" x14ac:dyDescent="0.2">
      <c r="A232" s="11">
        <v>504</v>
      </c>
      <c r="B232" s="11" t="s">
        <v>1981</v>
      </c>
      <c r="C232" s="11" t="s">
        <v>1982</v>
      </c>
      <c r="D232" s="11" t="s">
        <v>1983</v>
      </c>
      <c r="E232" s="11" t="s">
        <v>158</v>
      </c>
      <c r="F232" s="11">
        <v>10.45</v>
      </c>
      <c r="G232" s="11" t="s">
        <v>1188</v>
      </c>
      <c r="H232" s="11" t="s">
        <v>1368</v>
      </c>
      <c r="I232" s="11" t="s">
        <v>1871</v>
      </c>
      <c r="J232" t="str">
        <f>IFERROR(VLOOKUP(E232,'Form Responses 1'!$A$2:$J$576,6,FALSE),"prob")</f>
        <v>Psychologie</v>
      </c>
      <c r="K232" s="29" t="str">
        <f>IFERROR(VLOOKUP(E232,'Form Responses 1'!$A$2:$J$576,8,FALSE),"Prob")</f>
        <v>Sociologie</v>
      </c>
    </row>
    <row r="233" spans="1:12" x14ac:dyDescent="0.2">
      <c r="A233" s="11">
        <v>316</v>
      </c>
      <c r="B233" s="11" t="s">
        <v>1301</v>
      </c>
      <c r="C233" s="28" t="s">
        <v>1305</v>
      </c>
      <c r="D233" s="28" t="s">
        <v>1306</v>
      </c>
      <c r="E233" s="28" t="s">
        <v>2736</v>
      </c>
      <c r="F233" s="28">
        <v>10.18</v>
      </c>
      <c r="G233" s="28" t="s">
        <v>1188</v>
      </c>
      <c r="H233" s="28" t="s">
        <v>1189</v>
      </c>
      <c r="I233" s="28" t="s">
        <v>1005</v>
      </c>
      <c r="J233" s="29" t="str">
        <f>IFERROR(VLOOKUP(E233,'Form Responses 1'!$A$2:$J$576,6,FALSE),"prob")</f>
        <v>Psychologie</v>
      </c>
      <c r="K233" s="29" t="str">
        <f>IFERROR(VLOOKUP(E233,'Form Responses 1'!$A$2:$J$576,8,FALSE),"Prob")</f>
        <v>Sociologie</v>
      </c>
      <c r="L233" t="str">
        <f>IFERROR(VLOOKUP(E233,'Form Responses 1'!$A$2:$J$576,9,FALSE),"Prob")</f>
        <v>Orthophonie</v>
      </c>
    </row>
    <row r="234" spans="1:12" x14ac:dyDescent="0.2">
      <c r="A234" s="11">
        <v>687</v>
      </c>
      <c r="B234" s="11" t="s">
        <v>1357</v>
      </c>
      <c r="C234" s="11" t="s">
        <v>1331</v>
      </c>
      <c r="D234" s="11" t="s">
        <v>592</v>
      </c>
      <c r="E234" s="11" t="s">
        <v>2744</v>
      </c>
      <c r="F234" s="11">
        <v>10.18</v>
      </c>
      <c r="G234" s="11" t="s">
        <v>1188</v>
      </c>
      <c r="H234" s="11" t="s">
        <v>1189</v>
      </c>
      <c r="I234" s="11" t="s">
        <v>888</v>
      </c>
      <c r="J234" t="str">
        <f>IFERROR(VLOOKUP(E234,'Form Responses 1'!$A$2:$J$576,6,FALSE),"prob")</f>
        <v>prob</v>
      </c>
      <c r="K234" s="29" t="str">
        <f>IFERROR(VLOOKUP(E234,'Form Responses 1'!$A$2:$J$576,8,FALSE),"Prob")</f>
        <v>Prob</v>
      </c>
      <c r="L234" t="str">
        <f>IFERROR(VLOOKUP(E234,'Form Responses 1'!$A$2:$J$576,9,FALSE),"Prob")</f>
        <v>Prob</v>
      </c>
    </row>
    <row r="235" spans="1:12" x14ac:dyDescent="0.2">
      <c r="A235" s="11">
        <v>473</v>
      </c>
      <c r="B235" s="11" t="s">
        <v>1921</v>
      </c>
      <c r="C235" s="11" t="s">
        <v>595</v>
      </c>
      <c r="D235" s="11" t="s">
        <v>1922</v>
      </c>
      <c r="E235" s="11" t="s">
        <v>2935</v>
      </c>
      <c r="F235" s="11">
        <v>12.8</v>
      </c>
      <c r="G235" s="11" t="s">
        <v>1379</v>
      </c>
      <c r="H235" s="11" t="s">
        <v>1368</v>
      </c>
      <c r="I235" s="11" t="s">
        <v>1839</v>
      </c>
      <c r="J235" t="str">
        <f>IFERROR(VLOOKUP(E235,'Form Responses 1'!$A$2:$J$576,6,FALSE),"prob")</f>
        <v>Sociologie</v>
      </c>
      <c r="K235" s="29" t="str">
        <f>IFERROR(VLOOKUP(E235,'Form Responses 1'!$A$2:$J$576,8,FALSE),"Prob")</f>
        <v>Psychologie</v>
      </c>
    </row>
    <row r="236" spans="1:12" x14ac:dyDescent="0.2">
      <c r="A236" s="11">
        <v>277</v>
      </c>
      <c r="B236" s="11" t="s">
        <v>1300</v>
      </c>
      <c r="C236" s="11" t="s">
        <v>1044</v>
      </c>
      <c r="D236" s="11" t="s">
        <v>1045</v>
      </c>
      <c r="E236" s="11" t="s">
        <v>2649</v>
      </c>
      <c r="F236" s="11">
        <v>9.8699999999999992</v>
      </c>
      <c r="G236" s="11" t="s">
        <v>475</v>
      </c>
      <c r="H236" s="11" t="s">
        <v>954</v>
      </c>
      <c r="I236" s="11" t="s">
        <v>834</v>
      </c>
      <c r="J236" t="str">
        <f>IFERROR(VLOOKUP(E236,'Form Responses 1'!$A$2:$J$576,6,FALSE),"prob")</f>
        <v>Psychologie</v>
      </c>
      <c r="K236" s="29" t="str">
        <f>IFERROR(VLOOKUP(E236,'Form Responses 1'!$A$2:$J$576,8,FALSE),"Prob")</f>
        <v>Orthophonie</v>
      </c>
      <c r="L236" t="str">
        <f>IFERROR(VLOOKUP(E236,'Form Responses 1'!$A$2:$J$576,9,FALSE),"Prob")</f>
        <v>Sociologie</v>
      </c>
    </row>
    <row r="237" spans="1:12" x14ac:dyDescent="0.2">
      <c r="A237" s="11">
        <v>31</v>
      </c>
      <c r="B237" s="11" t="s">
        <v>1460</v>
      </c>
      <c r="C237" s="11" t="s">
        <v>1461</v>
      </c>
      <c r="D237" s="11" t="s">
        <v>492</v>
      </c>
      <c r="E237" s="11" t="s">
        <v>2779</v>
      </c>
      <c r="F237" s="11">
        <v>10.43</v>
      </c>
      <c r="G237" s="11" t="s">
        <v>1188</v>
      </c>
      <c r="H237" s="11" t="s">
        <v>1368</v>
      </c>
      <c r="I237" s="11" t="s">
        <v>1389</v>
      </c>
      <c r="J237" t="str">
        <f>IFERROR(VLOOKUP(E237,'Form Responses 1'!$A$2:$J$576,6,FALSE),"prob")</f>
        <v>Psychologie</v>
      </c>
      <c r="K237" s="29" t="str">
        <f>IFERROR(VLOOKUP(E237,'Form Responses 1'!$A$2:$J$576,8,FALSE),"Prob")</f>
        <v>Sociologie</v>
      </c>
    </row>
    <row r="238" spans="1:12" x14ac:dyDescent="0.2">
      <c r="A238" s="11">
        <v>13</v>
      </c>
      <c r="B238" s="11" t="s">
        <v>1406</v>
      </c>
      <c r="C238" s="11" t="s">
        <v>1407</v>
      </c>
      <c r="D238" s="11" t="s">
        <v>1408</v>
      </c>
      <c r="E238" s="11" t="s">
        <v>2763</v>
      </c>
      <c r="F238" s="11">
        <v>10.93</v>
      </c>
      <c r="G238" s="11" t="s">
        <v>1188</v>
      </c>
      <c r="H238" s="11" t="s">
        <v>1368</v>
      </c>
      <c r="I238" s="11" t="s">
        <v>1409</v>
      </c>
      <c r="J238" t="str">
        <f>IFERROR(VLOOKUP(E238,'Form Responses 1'!$A$2:$J$576,6,FALSE),"prob")</f>
        <v>Psychologie</v>
      </c>
      <c r="K238" s="29" t="str">
        <f>IFERROR(VLOOKUP(E238,'Form Responses 1'!$A$2:$J$576,8,FALSE),"Prob")</f>
        <v>Sociologie</v>
      </c>
    </row>
    <row r="239" spans="1:12" x14ac:dyDescent="0.2">
      <c r="A239" s="11">
        <v>154</v>
      </c>
      <c r="B239" s="11" t="s">
        <v>608</v>
      </c>
      <c r="C239" s="11" t="s">
        <v>609</v>
      </c>
      <c r="D239" s="11" t="s">
        <v>610</v>
      </c>
      <c r="E239" s="11" t="s">
        <v>2516</v>
      </c>
      <c r="F239" s="11">
        <v>9.16</v>
      </c>
      <c r="G239" s="11" t="s">
        <v>475</v>
      </c>
      <c r="H239" s="11" t="s">
        <v>476</v>
      </c>
      <c r="I239" s="11" t="s">
        <v>611</v>
      </c>
      <c r="J239" t="str">
        <f>IFERROR(VLOOKUP(E239,'Form Responses 1'!$A$2:$J$576,6,FALSE),"prob")</f>
        <v>Orthophonie</v>
      </c>
      <c r="K239" s="29" t="str">
        <f>IFERROR(VLOOKUP(E239,'Form Responses 1'!$A$2:$J$576,8,FALSE),"Prob")</f>
        <v>Psychologie</v>
      </c>
    </row>
    <row r="240" spans="1:12" x14ac:dyDescent="0.2">
      <c r="A240" s="11">
        <v>133</v>
      </c>
      <c r="B240" s="11" t="s">
        <v>1009</v>
      </c>
      <c r="C240" s="11" t="s">
        <v>1171</v>
      </c>
      <c r="D240" s="11" t="s">
        <v>1011</v>
      </c>
      <c r="E240" s="11" t="s">
        <v>2694</v>
      </c>
      <c r="F240" s="11">
        <v>9.1</v>
      </c>
      <c r="G240" s="11" t="s">
        <v>475</v>
      </c>
      <c r="H240" s="11" t="s">
        <v>954</v>
      </c>
      <c r="I240" s="11" t="s">
        <v>919</v>
      </c>
      <c r="J240" t="str">
        <f>IFERROR(VLOOKUP(E240,'Form Responses 1'!$A$2:$J$576,6,FALSE),"prob")</f>
        <v>prob</v>
      </c>
      <c r="K240" s="29" t="str">
        <f>IFERROR(VLOOKUP(E240,'Form Responses 1'!$A$2:$J$576,8,FALSE),"Prob")</f>
        <v>Prob</v>
      </c>
      <c r="L240" t="str">
        <f>IFERROR(VLOOKUP(E240,'Form Responses 1'!$A$2:$J$576,9,FALSE),"Prob")</f>
        <v>Prob</v>
      </c>
    </row>
    <row r="241" spans="1:12" x14ac:dyDescent="0.2">
      <c r="A241" s="11">
        <v>14</v>
      </c>
      <c r="B241" s="11" t="s">
        <v>1410</v>
      </c>
      <c r="C241" s="11" t="s">
        <v>1411</v>
      </c>
      <c r="D241" s="11" t="s">
        <v>1412</v>
      </c>
      <c r="E241" s="11" t="s">
        <v>2764</v>
      </c>
      <c r="F241" s="11">
        <v>10.82</v>
      </c>
      <c r="G241" s="11" t="s">
        <v>1188</v>
      </c>
      <c r="H241" s="11" t="s">
        <v>1368</v>
      </c>
      <c r="I241" s="11" t="s">
        <v>1413</v>
      </c>
      <c r="J241" t="str">
        <f>IFERROR(VLOOKUP(E241,'Form Responses 1'!$A$2:$J$576,6,FALSE),"prob")</f>
        <v>Psychologie</v>
      </c>
      <c r="K241" s="29" t="str">
        <f>IFERROR(VLOOKUP(E241,'Form Responses 1'!$A$2:$J$576,8,FALSE),"Prob")</f>
        <v>Sociologie</v>
      </c>
    </row>
    <row r="242" spans="1:12" x14ac:dyDescent="0.2">
      <c r="A242" s="11">
        <v>180</v>
      </c>
      <c r="B242" s="11" t="s">
        <v>1261</v>
      </c>
      <c r="C242" s="22" t="s">
        <v>1232</v>
      </c>
      <c r="D242" s="22" t="s">
        <v>1233</v>
      </c>
      <c r="E242" s="22" t="s">
        <v>2710</v>
      </c>
      <c r="F242" s="22">
        <v>10.14</v>
      </c>
      <c r="G242" s="22" t="s">
        <v>1188</v>
      </c>
      <c r="H242" s="22" t="s">
        <v>1189</v>
      </c>
      <c r="I242" s="22" t="s">
        <v>607</v>
      </c>
      <c r="J242" s="23" t="str">
        <f>IFERROR(VLOOKUP(E242,'Form Responses 1'!$A$2:$J$576,6,FALSE),"prob")</f>
        <v>Psychologie</v>
      </c>
      <c r="K242" s="29" t="str">
        <f>IFERROR(VLOOKUP(E242,'Form Responses 1'!$A$2:$J$576,8,FALSE),"Prob")</f>
        <v>Orthophonie</v>
      </c>
      <c r="L242" t="str">
        <f>IFERROR(VLOOKUP(E242,'Form Responses 1'!$A$2:$J$576,9,FALSE),"Prob")</f>
        <v>Sociologie</v>
      </c>
    </row>
    <row r="243" spans="1:12" x14ac:dyDescent="0.2">
      <c r="A243" s="11">
        <v>44</v>
      </c>
      <c r="B243" s="11" t="s">
        <v>1493</v>
      </c>
      <c r="C243" s="11" t="s">
        <v>1494</v>
      </c>
      <c r="D243" s="11" t="s">
        <v>1495</v>
      </c>
      <c r="E243" s="11" t="s">
        <v>2789</v>
      </c>
      <c r="F243" s="11">
        <v>11.68</v>
      </c>
      <c r="G243" s="11" t="s">
        <v>1188</v>
      </c>
      <c r="H243" s="11" t="s">
        <v>1368</v>
      </c>
      <c r="I243" s="11" t="s">
        <v>1446</v>
      </c>
      <c r="J243" t="str">
        <f>IFERROR(VLOOKUP(E243,'Form Responses 1'!$A$2:$J$576,6,FALSE),"prob")</f>
        <v>Psychologie</v>
      </c>
      <c r="K243" s="29" t="str">
        <f>IFERROR(VLOOKUP(E243,'Form Responses 1'!$A$2:$J$576,8,FALSE),"Prob")</f>
        <v>Sociologie</v>
      </c>
    </row>
    <row r="244" spans="1:12" x14ac:dyDescent="0.2">
      <c r="A244" s="11">
        <v>420</v>
      </c>
      <c r="B244" s="11" t="s">
        <v>1825</v>
      </c>
      <c r="C244" s="11" t="s">
        <v>1826</v>
      </c>
      <c r="D244" s="11" t="s">
        <v>1827</v>
      </c>
      <c r="E244" s="11" t="s">
        <v>2901</v>
      </c>
      <c r="F244" s="11">
        <v>14.27</v>
      </c>
      <c r="G244" s="11" t="s">
        <v>1828</v>
      </c>
      <c r="H244" s="11" t="s">
        <v>1368</v>
      </c>
      <c r="I244" s="11" t="s">
        <v>1438</v>
      </c>
      <c r="J244" t="str">
        <f>IFERROR(VLOOKUP(E244,'Form Responses 1'!$A$2:$J$576,6,FALSE),"prob")</f>
        <v>Psychologie</v>
      </c>
      <c r="K244" s="29" t="str">
        <f>IFERROR(VLOOKUP(E244,'Form Responses 1'!$A$2:$J$576,8,FALSE),"Prob")</f>
        <v>Sociologie</v>
      </c>
    </row>
    <row r="245" spans="1:12" x14ac:dyDescent="0.2">
      <c r="A245" s="11">
        <v>130</v>
      </c>
      <c r="B245" s="28" t="s">
        <v>1219</v>
      </c>
      <c r="C245" s="11" t="s">
        <v>1278</v>
      </c>
      <c r="D245" s="11" t="s">
        <v>1279</v>
      </c>
      <c r="E245" s="11" t="s">
        <v>2724</v>
      </c>
      <c r="F245" s="11">
        <v>10.33</v>
      </c>
      <c r="G245" s="11" t="s">
        <v>1188</v>
      </c>
      <c r="H245" s="11" t="s">
        <v>1189</v>
      </c>
      <c r="I245" s="11" t="s">
        <v>690</v>
      </c>
      <c r="J245" t="str">
        <f>IFERROR(VLOOKUP(E245,'Form Responses 1'!$A$2:$J$576,6,FALSE),"prob")</f>
        <v>prob</v>
      </c>
      <c r="K245" s="29" t="str">
        <f>IFERROR(VLOOKUP(E245,'Form Responses 1'!$A$2:$J$576,8,FALSE),"Prob")</f>
        <v>Prob</v>
      </c>
      <c r="L245" t="str">
        <f>IFERROR(VLOOKUP(E245,'Form Responses 1'!$A$2:$J$576,9,FALSE),"Prob")</f>
        <v>Prob</v>
      </c>
    </row>
    <row r="246" spans="1:12" x14ac:dyDescent="0.2">
      <c r="A246" s="11">
        <v>617</v>
      </c>
      <c r="B246" s="11" t="s">
        <v>1339</v>
      </c>
      <c r="C246" s="11" t="s">
        <v>1056</v>
      </c>
      <c r="D246" s="11" t="s">
        <v>1057</v>
      </c>
      <c r="E246" s="11" t="s">
        <v>2653</v>
      </c>
      <c r="F246" s="11">
        <v>9.66</v>
      </c>
      <c r="G246" s="11" t="s">
        <v>475</v>
      </c>
      <c r="H246" s="11" t="s">
        <v>954</v>
      </c>
      <c r="I246" s="11" t="s">
        <v>663</v>
      </c>
      <c r="J246" t="str">
        <f>IFERROR(VLOOKUP(E246,'Form Responses 1'!$A$2:$J$576,6,FALSE),"prob")</f>
        <v>prob</v>
      </c>
      <c r="K246" s="29" t="str">
        <f>IFERROR(VLOOKUP(E246,'Form Responses 1'!$A$2:$J$576,8,FALSE),"Prob")</f>
        <v>Prob</v>
      </c>
      <c r="L246" t="str">
        <f>IFERROR(VLOOKUP(E246,'Form Responses 1'!$A$2:$J$576,9,FALSE),"Prob")</f>
        <v>Prob</v>
      </c>
    </row>
    <row r="247" spans="1:12" x14ac:dyDescent="0.2">
      <c r="A247" s="11">
        <v>275</v>
      </c>
      <c r="B247" s="11" t="s">
        <v>1540</v>
      </c>
      <c r="C247" s="11" t="s">
        <v>1541</v>
      </c>
      <c r="D247" s="11" t="s">
        <v>1542</v>
      </c>
      <c r="E247" s="11" t="s">
        <v>2804</v>
      </c>
      <c r="F247" s="11">
        <v>10.050000000000001</v>
      </c>
      <c r="G247" s="11" t="s">
        <v>1188</v>
      </c>
      <c r="H247" s="11" t="s">
        <v>1368</v>
      </c>
      <c r="I247" s="11" t="s">
        <v>1523</v>
      </c>
      <c r="J247" t="str">
        <f>IFERROR(VLOOKUP(E247,'Form Responses 1'!$A$2:$J$576,6,FALSE),"prob")</f>
        <v>Orthophonie</v>
      </c>
      <c r="K247" s="29" t="str">
        <f>IFERROR(VLOOKUP(E247,'Form Responses 1'!$A$2:$J$576,8,FALSE),"Prob")</f>
        <v>Psychologie</v>
      </c>
    </row>
    <row r="248" spans="1:12" x14ac:dyDescent="0.2">
      <c r="A248" s="11">
        <v>421</v>
      </c>
      <c r="B248" s="11" t="s">
        <v>1829</v>
      </c>
      <c r="C248" s="11" t="s">
        <v>1830</v>
      </c>
      <c r="D248" s="11" t="s">
        <v>1831</v>
      </c>
      <c r="E248" s="11" t="s">
        <v>2902</v>
      </c>
      <c r="F248" s="11">
        <v>10.4</v>
      </c>
      <c r="G248" s="11" t="s">
        <v>1188</v>
      </c>
      <c r="H248" s="11" t="s">
        <v>1368</v>
      </c>
      <c r="I248" s="11" t="s">
        <v>1599</v>
      </c>
      <c r="J248" t="str">
        <f>IFERROR(VLOOKUP(E248,'Form Responses 1'!$A$2:$J$576,6,FALSE),"prob")</f>
        <v>Psychologie</v>
      </c>
      <c r="K248" s="29" t="str">
        <f>IFERROR(VLOOKUP(E248,'Form Responses 1'!$A$2:$J$576,8,FALSE),"Prob")</f>
        <v>Sociologie</v>
      </c>
    </row>
    <row r="249" spans="1:12" x14ac:dyDescent="0.2">
      <c r="A249" s="11">
        <v>228</v>
      </c>
      <c r="B249" s="28" t="s">
        <v>1282</v>
      </c>
      <c r="C249" s="11" t="s">
        <v>1094</v>
      </c>
      <c r="D249" s="11" t="s">
        <v>693</v>
      </c>
      <c r="E249" s="11" t="s">
        <v>2667</v>
      </c>
      <c r="F249" s="11">
        <v>9.86</v>
      </c>
      <c r="G249" s="11" t="s">
        <v>475</v>
      </c>
      <c r="H249" s="11" t="s">
        <v>954</v>
      </c>
      <c r="I249" s="11" t="s">
        <v>797</v>
      </c>
      <c r="J249" t="str">
        <f>IFERROR(VLOOKUP(E249,'Form Responses 1'!$A$2:$J$576,6,FALSE),"prob")</f>
        <v>Psychologie</v>
      </c>
      <c r="K249" s="29" t="str">
        <f>IFERROR(VLOOKUP(E249,'Form Responses 1'!$A$2:$J$576,8,FALSE),"Prob")</f>
        <v>Orthophonie</v>
      </c>
      <c r="L249" t="str">
        <f>IFERROR(VLOOKUP(E249,'Form Responses 1'!$A$2:$J$576,9,FALSE),"Prob")</f>
        <v>Sociologie</v>
      </c>
    </row>
    <row r="250" spans="1:12" x14ac:dyDescent="0.2">
      <c r="A250" s="11">
        <v>191</v>
      </c>
      <c r="B250" s="11" t="s">
        <v>649</v>
      </c>
      <c r="C250" s="11" t="s">
        <v>650</v>
      </c>
      <c r="D250" s="11" t="s">
        <v>651</v>
      </c>
      <c r="E250" s="11" t="s">
        <v>2529</v>
      </c>
      <c r="F250" s="11">
        <v>3.77</v>
      </c>
      <c r="G250" s="11" t="s">
        <v>475</v>
      </c>
      <c r="H250" s="11" t="s">
        <v>476</v>
      </c>
      <c r="I250" s="11" t="s">
        <v>652</v>
      </c>
      <c r="J250" t="str">
        <f>IFERROR(VLOOKUP(E250,'Form Responses 1'!$A$2:$J$576,6,FALSE),"prob")</f>
        <v>prob</v>
      </c>
      <c r="K250" s="29" t="str">
        <f>IFERROR(VLOOKUP(E250,'Form Responses 1'!$A$2:$J$576,8,FALSE),"Prob")</f>
        <v>Prob</v>
      </c>
    </row>
    <row r="251" spans="1:12" x14ac:dyDescent="0.2">
      <c r="A251" s="11">
        <v>219</v>
      </c>
      <c r="B251" s="11" t="s">
        <v>709</v>
      </c>
      <c r="C251" s="11" t="s">
        <v>650</v>
      </c>
      <c r="D251" s="11" t="s">
        <v>710</v>
      </c>
      <c r="E251" s="11" t="s">
        <v>2546</v>
      </c>
      <c r="F251" s="11">
        <v>2.33</v>
      </c>
      <c r="G251" s="11" t="s">
        <v>475</v>
      </c>
      <c r="H251" s="11" t="s">
        <v>476</v>
      </c>
      <c r="I251" s="11" t="s">
        <v>704</v>
      </c>
      <c r="J251" t="str">
        <f>IFERROR(VLOOKUP(E251,'Form Responses 1'!$A$2:$J$576,6,FALSE),"prob")</f>
        <v>prob</v>
      </c>
      <c r="K251" s="29" t="str">
        <f>IFERROR(VLOOKUP(E251,'Form Responses 1'!$A$2:$J$576,8,FALSE),"Prob")</f>
        <v>Prob</v>
      </c>
    </row>
    <row r="252" spans="1:12" x14ac:dyDescent="0.2">
      <c r="A252" s="11">
        <v>279</v>
      </c>
      <c r="B252" s="11" t="s">
        <v>1548</v>
      </c>
      <c r="C252" s="11" t="s">
        <v>1549</v>
      </c>
      <c r="D252" s="11" t="s">
        <v>1550</v>
      </c>
      <c r="E252" s="11" t="s">
        <v>2397</v>
      </c>
      <c r="F252" s="11">
        <v>10.19</v>
      </c>
      <c r="G252" s="11" t="s">
        <v>1188</v>
      </c>
      <c r="H252" s="11" t="s">
        <v>1368</v>
      </c>
      <c r="I252" s="11" t="s">
        <v>1551</v>
      </c>
      <c r="J252" t="str">
        <f>IFERROR(VLOOKUP(E252,'Form Responses 1'!$A$2:$J$576,6,FALSE),"prob")</f>
        <v>Psychologie</v>
      </c>
      <c r="K252" s="29" t="str">
        <f>IFERROR(VLOOKUP(E252,'Form Responses 1'!$A$2:$J$576,8,FALSE),"Prob")</f>
        <v>Orthophonie</v>
      </c>
    </row>
    <row r="253" spans="1:12" x14ac:dyDescent="0.2">
      <c r="A253" s="11">
        <v>153</v>
      </c>
      <c r="B253" s="11" t="s">
        <v>1231</v>
      </c>
      <c r="C253" s="11" t="s">
        <v>1225</v>
      </c>
      <c r="D253" s="11" t="s">
        <v>1226</v>
      </c>
      <c r="E253" s="11" t="s">
        <v>49</v>
      </c>
      <c r="F253" s="11">
        <v>10.3</v>
      </c>
      <c r="G253" s="11" t="s">
        <v>1188</v>
      </c>
      <c r="H253" s="11" t="s">
        <v>1189</v>
      </c>
      <c r="I253" s="11" t="s">
        <v>589</v>
      </c>
      <c r="J253" t="str">
        <f>IFERROR(VLOOKUP(E253,'Form Responses 1'!$A$2:$J$576,6,FALSE),"prob")</f>
        <v>Orthophonie</v>
      </c>
      <c r="K253" s="29" t="str">
        <f>IFERROR(VLOOKUP(E253,'Form Responses 1'!$A$2:$J$576,8,FALSE),"Prob")</f>
        <v>Psychologie</v>
      </c>
      <c r="L253" t="str">
        <f>IFERROR(VLOOKUP(E253,'Form Responses 1'!$A$2:$J$576,9,FALSE),"Prob")</f>
        <v>Sociologie</v>
      </c>
    </row>
    <row r="254" spans="1:12" x14ac:dyDescent="0.2">
      <c r="A254" s="11">
        <v>302</v>
      </c>
      <c r="B254" s="11" t="s">
        <v>1603</v>
      </c>
      <c r="C254" s="11" t="s">
        <v>1604</v>
      </c>
      <c r="D254" s="11" t="s">
        <v>1605</v>
      </c>
      <c r="E254" s="11" t="s">
        <v>2821</v>
      </c>
      <c r="F254" s="11">
        <v>11.1</v>
      </c>
      <c r="G254" s="11" t="s">
        <v>1188</v>
      </c>
      <c r="H254" s="11" t="s">
        <v>1368</v>
      </c>
      <c r="I254" s="11" t="s">
        <v>1606</v>
      </c>
      <c r="J254" t="str">
        <f>IFERROR(VLOOKUP(E254,'Form Responses 1'!$A$2:$J$576,6,FALSE),"prob")</f>
        <v>Psychologie</v>
      </c>
      <c r="K254" s="29" t="str">
        <f>IFERROR(VLOOKUP(E254,'Form Responses 1'!$A$2:$J$576,8,FALSE),"Prob")</f>
        <v>Sociologie</v>
      </c>
    </row>
    <row r="255" spans="1:12" x14ac:dyDescent="0.2">
      <c r="A255" s="11">
        <v>432</v>
      </c>
      <c r="B255" s="28" t="s">
        <v>1310</v>
      </c>
      <c r="C255" s="28" t="s">
        <v>1311</v>
      </c>
      <c r="D255" s="28" t="s">
        <v>1312</v>
      </c>
      <c r="E255" s="28" t="s">
        <v>2738</v>
      </c>
      <c r="F255" s="28">
        <v>10.14</v>
      </c>
      <c r="G255" s="28" t="s">
        <v>1188</v>
      </c>
      <c r="H255" s="28" t="s">
        <v>1189</v>
      </c>
      <c r="I255" s="28" t="s">
        <v>670</v>
      </c>
      <c r="J255" s="29" t="str">
        <f>IFERROR(VLOOKUP(E255,'Form Responses 1'!$A$2:$J$576,6,FALSE),"prob")</f>
        <v>Psychologie</v>
      </c>
      <c r="K255" s="29" t="str">
        <f>IFERROR(VLOOKUP(E255,'Form Responses 1'!$A$2:$J$576,8,FALSE),"Prob")</f>
        <v>Sociologie</v>
      </c>
      <c r="L255" t="str">
        <f>IFERROR(VLOOKUP(E255,'Form Responses 1'!$A$2:$J$576,9,FALSE),"Prob")</f>
        <v>Orthophonie</v>
      </c>
    </row>
    <row r="256" spans="1:12" x14ac:dyDescent="0.2">
      <c r="A256" s="11">
        <v>145</v>
      </c>
      <c r="B256" s="28" t="s">
        <v>1229</v>
      </c>
      <c r="C256" s="28" t="s">
        <v>1318</v>
      </c>
      <c r="D256" s="28" t="s">
        <v>1319</v>
      </c>
      <c r="E256" s="28" t="s">
        <v>2741</v>
      </c>
      <c r="F256" s="28">
        <v>10.02</v>
      </c>
      <c r="G256" s="28" t="s">
        <v>1188</v>
      </c>
      <c r="H256" s="28" t="s">
        <v>1189</v>
      </c>
      <c r="I256" s="28" t="s">
        <v>747</v>
      </c>
      <c r="J256" s="29" t="str">
        <f>IFERROR(VLOOKUP(E256,'Form Responses 1'!$A$2:$J$576,6,FALSE),"prob")</f>
        <v>Psychologie</v>
      </c>
      <c r="K256" s="29" t="str">
        <f>IFERROR(VLOOKUP(E256,'Form Responses 1'!$A$2:$J$576,8,FALSE),"Prob")</f>
        <v>Sociologie</v>
      </c>
      <c r="L256" t="str">
        <f>IFERROR(VLOOKUP(E256,'Form Responses 1'!$A$2:$J$576,9,FALSE),"Prob")</f>
        <v>Orthophonie</v>
      </c>
    </row>
    <row r="257" spans="1:12" x14ac:dyDescent="0.2">
      <c r="A257" s="11">
        <v>255</v>
      </c>
      <c r="B257" s="28" t="s">
        <v>1294</v>
      </c>
      <c r="C257" s="11" t="s">
        <v>1358</v>
      </c>
      <c r="D257" s="11" t="s">
        <v>1359</v>
      </c>
      <c r="E257" s="11" t="s">
        <v>2753</v>
      </c>
      <c r="F257" s="11">
        <v>10.38</v>
      </c>
      <c r="G257" s="11" t="s">
        <v>1188</v>
      </c>
      <c r="H257" s="11" t="s">
        <v>1189</v>
      </c>
      <c r="I257" s="11" t="s">
        <v>797</v>
      </c>
      <c r="J257" t="str">
        <f>IFERROR(VLOOKUP(E257,'Form Responses 1'!$A$2:$J$576,6,FALSE),"prob")</f>
        <v>prob</v>
      </c>
      <c r="K257" s="29" t="str">
        <f>IFERROR(VLOOKUP(E257,'Form Responses 1'!$A$2:$J$576,8,FALSE),"Prob")</f>
        <v>Prob</v>
      </c>
      <c r="L257" t="str">
        <f>IFERROR(VLOOKUP(E257,'Form Responses 1'!$A$2:$J$576,9,FALSE),"Prob")</f>
        <v>Prob</v>
      </c>
    </row>
    <row r="258" spans="1:12" x14ac:dyDescent="0.2">
      <c r="A258" s="11">
        <v>115</v>
      </c>
      <c r="B258" s="11" t="s">
        <v>1211</v>
      </c>
      <c r="C258" s="18" t="s">
        <v>1336</v>
      </c>
      <c r="D258" s="18" t="s">
        <v>648</v>
      </c>
      <c r="E258" s="18" t="s">
        <v>2746</v>
      </c>
      <c r="F258" s="18">
        <v>10.27</v>
      </c>
      <c r="G258" s="18" t="s">
        <v>1188</v>
      </c>
      <c r="H258" s="18" t="s">
        <v>1189</v>
      </c>
      <c r="I258" s="18" t="s">
        <v>1157</v>
      </c>
      <c r="J258" s="20" t="str">
        <f>IFERROR(VLOOKUP(E258,'Form Responses 1'!$A$2:$J$576,6,FALSE),"prob")</f>
        <v>Psychologie</v>
      </c>
      <c r="K258" s="29" t="str">
        <f>IFERROR(VLOOKUP(E258,'Form Responses 1'!$A$2:$J$576,8,FALSE),"Prob")</f>
        <v>Orthophonie</v>
      </c>
      <c r="L258" t="str">
        <f>IFERROR(VLOOKUP(E258,'Form Responses 1'!$A$2:$J$576,9,FALSE),"Prob")</f>
        <v>Sociologie</v>
      </c>
    </row>
    <row r="259" spans="1:12" x14ac:dyDescent="0.2">
      <c r="A259" s="11">
        <v>688</v>
      </c>
      <c r="B259" s="11" t="s">
        <v>2239</v>
      </c>
      <c r="C259" s="11" t="s">
        <v>2020</v>
      </c>
      <c r="D259" s="11" t="s">
        <v>938</v>
      </c>
      <c r="E259" s="3" t="s">
        <v>2398</v>
      </c>
      <c r="F259" s="11">
        <v>10.88</v>
      </c>
      <c r="G259" s="11" t="s">
        <v>1188</v>
      </c>
      <c r="H259" s="11" t="s">
        <v>1368</v>
      </c>
      <c r="I259" s="11" t="s">
        <v>1777</v>
      </c>
      <c r="J259" t="str">
        <f>IFERROR(VLOOKUP(E259,'Form Responses 1'!$A$2:$J$576,6,FALSE),"prob")</f>
        <v>Orthophonie</v>
      </c>
      <c r="K259" s="29" t="str">
        <f>IFERROR(VLOOKUP(E259,'Form Responses 1'!$A$2:$J$576,8,FALSE),"Prob")</f>
        <v>Psychologie</v>
      </c>
    </row>
    <row r="260" spans="1:12" x14ac:dyDescent="0.2">
      <c r="A260" s="11">
        <v>262</v>
      </c>
      <c r="B260" s="11" t="s">
        <v>783</v>
      </c>
      <c r="C260" s="11" t="s">
        <v>784</v>
      </c>
      <c r="D260" s="11" t="s">
        <v>785</v>
      </c>
      <c r="E260" s="11" t="s">
        <v>2569</v>
      </c>
      <c r="F260" s="11">
        <v>8.32</v>
      </c>
      <c r="G260" s="11" t="s">
        <v>475</v>
      </c>
      <c r="H260" s="11" t="s">
        <v>476</v>
      </c>
      <c r="I260" s="11" t="s">
        <v>779</v>
      </c>
      <c r="J260" t="str">
        <f>IFERROR(VLOOKUP(E260,'Form Responses 1'!$A$2:$J$576,6,FALSE),"prob")</f>
        <v>prob</v>
      </c>
      <c r="K260" s="29" t="str">
        <f>IFERROR(VLOOKUP(E260,'Form Responses 1'!$A$2:$J$576,8,FALSE),"Prob")</f>
        <v>Prob</v>
      </c>
    </row>
    <row r="261" spans="1:12" x14ac:dyDescent="0.2">
      <c r="A261" s="13">
        <v>125</v>
      </c>
      <c r="B261" s="13" t="s">
        <v>1216</v>
      </c>
      <c r="C261" s="11" t="s">
        <v>1010</v>
      </c>
      <c r="D261" s="11" t="s">
        <v>1011</v>
      </c>
      <c r="E261" s="16" t="s">
        <v>2638</v>
      </c>
      <c r="F261" s="11">
        <v>9.32</v>
      </c>
      <c r="G261" s="11" t="s">
        <v>475</v>
      </c>
      <c r="H261" s="11" t="s">
        <v>954</v>
      </c>
      <c r="I261" s="11" t="s">
        <v>583</v>
      </c>
      <c r="J261" t="str">
        <f>IFERROR(VLOOKUP(E261,'Form Responses 1'!$A$2:$J$576,6,FALSE),"prob")</f>
        <v>prob</v>
      </c>
      <c r="K261" s="29" t="str">
        <f>IFERROR(VLOOKUP(E261,'Form Responses 1'!$A$2:$J$576,8,FALSE),"Prob")</f>
        <v>Prob</v>
      </c>
      <c r="L261" t="str">
        <f>IFERROR(VLOOKUP(E261,'Form Responses 1'!$A$2:$J$576,9,FALSE),"Prob")</f>
        <v>Prob</v>
      </c>
    </row>
    <row r="262" spans="1:12" x14ac:dyDescent="0.2">
      <c r="A262" s="11">
        <v>647</v>
      </c>
      <c r="B262" s="11" t="s">
        <v>2324</v>
      </c>
      <c r="C262" s="11" t="s">
        <v>2325</v>
      </c>
      <c r="D262" s="11" t="s">
        <v>1576</v>
      </c>
      <c r="E262" s="11" t="s">
        <v>3095</v>
      </c>
      <c r="F262" s="11">
        <v>3.19</v>
      </c>
      <c r="G262" s="11" t="s">
        <v>475</v>
      </c>
      <c r="H262" s="11" t="s">
        <v>2280</v>
      </c>
      <c r="I262" s="11" t="s">
        <v>919</v>
      </c>
      <c r="J262" t="str">
        <f>IFERROR(VLOOKUP(E262,'Form Responses 1'!$A$2:$J$576,6,FALSE),"prob")</f>
        <v>prob</v>
      </c>
      <c r="K262" s="29" t="str">
        <f>IFERROR(VLOOKUP(E262,'Form Responses 1'!$A$2:$J$576,8,FALSE),"Prob")</f>
        <v>Prob</v>
      </c>
    </row>
    <row r="263" spans="1:12" x14ac:dyDescent="0.2">
      <c r="A263" s="11">
        <v>586</v>
      </c>
      <c r="B263" s="11" t="s">
        <v>2116</v>
      </c>
      <c r="C263" s="11" t="s">
        <v>2117</v>
      </c>
      <c r="D263" s="11" t="s">
        <v>623</v>
      </c>
      <c r="E263" s="11" t="s">
        <v>3010</v>
      </c>
      <c r="F263" s="11">
        <v>10.11</v>
      </c>
      <c r="G263" s="11" t="s">
        <v>1188</v>
      </c>
      <c r="H263" s="11" t="s">
        <v>1368</v>
      </c>
      <c r="I263" s="11" t="s">
        <v>1491</v>
      </c>
      <c r="J263" t="str">
        <f>IFERROR(VLOOKUP(E263,'Form Responses 1'!$A$2:$J$576,6,FALSE),"prob")</f>
        <v>Psychologie</v>
      </c>
      <c r="K263" s="29" t="str">
        <f>IFERROR(VLOOKUP(E263,'Form Responses 1'!$A$2:$J$576,8,FALSE),"Prob")</f>
        <v>Psychologie</v>
      </c>
    </row>
    <row r="264" spans="1:12" x14ac:dyDescent="0.2">
      <c r="A264" s="11">
        <v>520</v>
      </c>
      <c r="B264" s="11" t="s">
        <v>2019</v>
      </c>
      <c r="C264" s="11" t="s">
        <v>2020</v>
      </c>
      <c r="D264" s="11" t="s">
        <v>484</v>
      </c>
      <c r="E264" s="11" t="s">
        <v>2975</v>
      </c>
      <c r="F264" s="11">
        <v>11</v>
      </c>
      <c r="G264" s="11" t="s">
        <v>1188</v>
      </c>
      <c r="H264" s="11" t="s">
        <v>1368</v>
      </c>
      <c r="I264" s="11" t="s">
        <v>1520</v>
      </c>
      <c r="J264" t="str">
        <f>IFERROR(VLOOKUP(E264,'Form Responses 1'!$A$2:$J$576,6,FALSE),"prob")</f>
        <v>Orthophonie</v>
      </c>
      <c r="K264" s="29" t="str">
        <f>IFERROR(VLOOKUP(E264,'Form Responses 1'!$A$2:$J$576,8,FALSE),"Prob")</f>
        <v>Psychologie</v>
      </c>
    </row>
    <row r="265" spans="1:12" x14ac:dyDescent="0.2">
      <c r="A265" s="11">
        <v>221</v>
      </c>
      <c r="B265" s="28" t="s">
        <v>1280</v>
      </c>
      <c r="C265" s="11" t="s">
        <v>650</v>
      </c>
      <c r="D265" s="11" t="s">
        <v>1073</v>
      </c>
      <c r="E265" s="11" t="s">
        <v>2659</v>
      </c>
      <c r="F265" s="11">
        <v>9.91</v>
      </c>
      <c r="G265" s="11" t="s">
        <v>475</v>
      </c>
      <c r="H265" s="11" t="s">
        <v>954</v>
      </c>
      <c r="I265" s="11" t="s">
        <v>740</v>
      </c>
      <c r="J265" t="str">
        <f>IFERROR(VLOOKUP(E265,'Form Responses 1'!$A$2:$J$576,6,FALSE),"prob")</f>
        <v>Sociologie</v>
      </c>
      <c r="K265" s="29" t="str">
        <f>IFERROR(VLOOKUP(E265,'Form Responses 1'!$A$2:$J$576,8,FALSE),"Prob")</f>
        <v>Psychologie</v>
      </c>
      <c r="L265" t="str">
        <f>IFERROR(VLOOKUP(E265,'Form Responses 1'!$A$2:$J$576,9,FALSE),"Prob")</f>
        <v>Orthophonie</v>
      </c>
    </row>
    <row r="266" spans="1:12" x14ac:dyDescent="0.2">
      <c r="A266" s="11">
        <v>326</v>
      </c>
      <c r="B266" s="11" t="s">
        <v>812</v>
      </c>
      <c r="C266" s="11" t="s">
        <v>813</v>
      </c>
      <c r="D266" s="11" t="s">
        <v>814</v>
      </c>
      <c r="E266" s="11" t="s">
        <v>2578</v>
      </c>
      <c r="F266" s="11">
        <v>6.1</v>
      </c>
      <c r="G266" s="11" t="s">
        <v>475</v>
      </c>
      <c r="H266" s="11" t="s">
        <v>476</v>
      </c>
      <c r="I266" s="11" t="s">
        <v>593</v>
      </c>
      <c r="J266" t="str">
        <f>IFERROR(VLOOKUP(E266,'Form Responses 1'!$A$2:$J$576,6,FALSE),"prob")</f>
        <v>prob</v>
      </c>
      <c r="K266" s="29" t="str">
        <f>IFERROR(VLOOKUP(E266,'Form Responses 1'!$A$2:$J$576,8,FALSE),"Prob")</f>
        <v>Prob</v>
      </c>
    </row>
    <row r="267" spans="1:12" x14ac:dyDescent="0.2">
      <c r="A267" s="11">
        <v>79</v>
      </c>
      <c r="B267" s="11" t="s">
        <v>504</v>
      </c>
      <c r="C267" s="11" t="s">
        <v>505</v>
      </c>
      <c r="D267" s="11" t="s">
        <v>506</v>
      </c>
      <c r="E267" s="11" t="s">
        <v>2485</v>
      </c>
      <c r="F267" s="11">
        <v>9.11</v>
      </c>
      <c r="G267" s="11" t="s">
        <v>475</v>
      </c>
      <c r="H267" s="11" t="s">
        <v>476</v>
      </c>
      <c r="I267" s="11" t="s">
        <v>503</v>
      </c>
      <c r="J267" t="str">
        <f>IFERROR(VLOOKUP(E267,'Form Responses 1'!$A$2:$J$576,6,FALSE),"prob")</f>
        <v>Psychologie</v>
      </c>
      <c r="K267" s="29" t="str">
        <f>IFERROR(VLOOKUP(E267,'Form Responses 1'!$A$2:$J$576,8,FALSE),"Prob")</f>
        <v>Sociologie</v>
      </c>
    </row>
    <row r="268" spans="1:12" x14ac:dyDescent="0.2">
      <c r="A268" s="11">
        <v>169</v>
      </c>
      <c r="B268" s="11" t="s">
        <v>1243</v>
      </c>
      <c r="C268" s="11" t="s">
        <v>1212</v>
      </c>
      <c r="D268" s="11" t="s">
        <v>492</v>
      </c>
      <c r="E268" s="11" t="s">
        <v>2705</v>
      </c>
      <c r="F268" s="11">
        <v>10.24</v>
      </c>
      <c r="G268" s="11" t="s">
        <v>1188</v>
      </c>
      <c r="H268" s="11" t="s">
        <v>1189</v>
      </c>
      <c r="I268" s="11" t="s">
        <v>560</v>
      </c>
      <c r="J268" t="str">
        <f>IFERROR(VLOOKUP(E268,'Form Responses 1'!$A$2:$J$576,6,FALSE),"prob")</f>
        <v>prob</v>
      </c>
      <c r="K268" s="29" t="str">
        <f>IFERROR(VLOOKUP(E268,'Form Responses 1'!$A$2:$J$576,8,FALSE),"Prob")</f>
        <v>Prob</v>
      </c>
      <c r="L268" t="str">
        <f>IFERROR(VLOOKUP(E268,'Form Responses 1'!$A$2:$J$576,9,FALSE),"Prob")</f>
        <v>Prob</v>
      </c>
    </row>
    <row r="269" spans="1:12" x14ac:dyDescent="0.2">
      <c r="A269" s="11">
        <v>686</v>
      </c>
      <c r="B269" s="11" t="s">
        <v>1355</v>
      </c>
      <c r="C269" s="11" t="s">
        <v>1341</v>
      </c>
      <c r="D269" s="11" t="s">
        <v>683</v>
      </c>
      <c r="E269" s="16" t="s">
        <v>2749</v>
      </c>
      <c r="F269" s="11">
        <v>10.02</v>
      </c>
      <c r="G269" s="11" t="s">
        <v>1188</v>
      </c>
      <c r="H269" s="11" t="s">
        <v>1189</v>
      </c>
      <c r="I269" s="11" t="s">
        <v>789</v>
      </c>
      <c r="J269" t="str">
        <f>IFERROR(VLOOKUP(E269,'Form Responses 1'!$A$2:$J$576,6,FALSE),"prob")</f>
        <v>Orthophonie</v>
      </c>
      <c r="K269" s="29" t="str">
        <f>IFERROR(VLOOKUP(E269,'Form Responses 1'!$A$2:$J$576,8,FALSE),"Prob")</f>
        <v>Psychologie</v>
      </c>
      <c r="L269" t="str">
        <f>IFERROR(VLOOKUP(E269,'Form Responses 1'!$A$2:$J$576,9,FALSE),"Prob")</f>
        <v>Sociologie</v>
      </c>
    </row>
    <row r="270" spans="1:12" x14ac:dyDescent="0.2">
      <c r="A270" s="11">
        <v>531</v>
      </c>
      <c r="B270" s="11" t="s">
        <v>867</v>
      </c>
      <c r="C270" s="11" t="s">
        <v>868</v>
      </c>
      <c r="D270" s="11" t="s">
        <v>840</v>
      </c>
      <c r="E270" s="11" t="s">
        <v>2597</v>
      </c>
      <c r="F270" s="11">
        <v>8.68</v>
      </c>
      <c r="G270" s="11" t="s">
        <v>475</v>
      </c>
      <c r="H270" s="11" t="s">
        <v>476</v>
      </c>
      <c r="I270" s="11" t="s">
        <v>869</v>
      </c>
      <c r="J270" t="str">
        <f>IFERROR(VLOOKUP(E270,'Form Responses 1'!$A$2:$J$576,6,FALSE),"prob")</f>
        <v>Orthophonie</v>
      </c>
      <c r="K270" s="29" t="str">
        <f>IFERROR(VLOOKUP(E270,'Form Responses 1'!$A$2:$J$576,8,FALSE),"Prob")</f>
        <v>Sociologie</v>
      </c>
    </row>
    <row r="271" spans="1:12" x14ac:dyDescent="0.2">
      <c r="A271" s="11">
        <v>636</v>
      </c>
      <c r="B271" s="11" t="s">
        <v>2181</v>
      </c>
      <c r="C271" s="11" t="s">
        <v>868</v>
      </c>
      <c r="D271" s="11" t="s">
        <v>752</v>
      </c>
      <c r="E271" s="11" t="s">
        <v>3038</v>
      </c>
      <c r="F271" s="11">
        <v>12.24</v>
      </c>
      <c r="G271" s="11" t="s">
        <v>1379</v>
      </c>
      <c r="H271" s="11" t="s">
        <v>1368</v>
      </c>
      <c r="I271" s="11" t="s">
        <v>1645</v>
      </c>
      <c r="J271" t="str">
        <f>IFERROR(VLOOKUP(E271,'Form Responses 1'!$A$2:$J$576,6,FALSE),"prob")</f>
        <v>Psychologie</v>
      </c>
      <c r="K271" s="29" t="str">
        <f>IFERROR(VLOOKUP(E271,'Form Responses 1'!$A$2:$J$576,8,FALSE),"Prob")</f>
        <v>Sociologie</v>
      </c>
    </row>
    <row r="272" spans="1:12" x14ac:dyDescent="0.2">
      <c r="A272" s="11">
        <v>50</v>
      </c>
      <c r="B272" s="11" t="s">
        <v>1510</v>
      </c>
      <c r="C272" s="11" t="s">
        <v>1511</v>
      </c>
      <c r="D272" s="11" t="s">
        <v>1512</v>
      </c>
      <c r="E272" s="11" t="s">
        <v>2794</v>
      </c>
      <c r="F272" s="11">
        <v>11.5</v>
      </c>
      <c r="G272" s="11" t="s">
        <v>1188</v>
      </c>
      <c r="H272" s="11" t="s">
        <v>1368</v>
      </c>
      <c r="I272" s="11" t="s">
        <v>1513</v>
      </c>
      <c r="J272" t="str">
        <f>IFERROR(VLOOKUP(E272,'Form Responses 1'!$A$2:$J$576,6,FALSE),"prob")</f>
        <v>Sociologie</v>
      </c>
      <c r="K272" s="29" t="str">
        <f>IFERROR(VLOOKUP(E272,'Form Responses 1'!$A$2:$J$576,8,FALSE),"Prob")</f>
        <v>Psychologie</v>
      </c>
    </row>
    <row r="273" spans="1:12" x14ac:dyDescent="0.2">
      <c r="A273" s="11">
        <v>608</v>
      </c>
      <c r="B273" s="11" t="s">
        <v>2148</v>
      </c>
      <c r="C273" s="11" t="s">
        <v>1553</v>
      </c>
      <c r="D273" s="11" t="s">
        <v>843</v>
      </c>
      <c r="E273" s="11" t="s">
        <v>3025</v>
      </c>
      <c r="F273" s="11">
        <v>10.36</v>
      </c>
      <c r="G273" s="11" t="s">
        <v>1188</v>
      </c>
      <c r="H273" s="11" t="s">
        <v>1368</v>
      </c>
      <c r="I273" s="11" t="s">
        <v>1602</v>
      </c>
      <c r="J273" t="str">
        <f>IFERROR(VLOOKUP(E273,'Form Responses 1'!$A$2:$J$576,6,FALSE),"prob")</f>
        <v>Sociologie</v>
      </c>
      <c r="K273" s="29" t="str">
        <f>IFERROR(VLOOKUP(E273,'Form Responses 1'!$A$2:$J$576,8,FALSE),"Prob")</f>
        <v>Psychologie</v>
      </c>
    </row>
    <row r="274" spans="1:12" x14ac:dyDescent="0.2">
      <c r="A274" s="11">
        <v>280</v>
      </c>
      <c r="B274" s="11" t="s">
        <v>1552</v>
      </c>
      <c r="C274" s="11" t="s">
        <v>1553</v>
      </c>
      <c r="D274" s="11" t="s">
        <v>610</v>
      </c>
      <c r="E274" s="11" t="s">
        <v>2807</v>
      </c>
      <c r="F274" s="11">
        <v>10.91</v>
      </c>
      <c r="G274" s="11" t="s">
        <v>1188</v>
      </c>
      <c r="H274" s="11" t="s">
        <v>1368</v>
      </c>
      <c r="I274" s="11" t="s">
        <v>1459</v>
      </c>
      <c r="J274" t="str">
        <f>IFERROR(VLOOKUP(E274,'Form Responses 1'!$A$2:$J$576,6,FALSE),"prob")</f>
        <v>Sociologie</v>
      </c>
      <c r="K274" s="29" t="str">
        <f>IFERROR(VLOOKUP(E274,'Form Responses 1'!$A$2:$J$576,8,FALSE),"Prob")</f>
        <v>Psychologie</v>
      </c>
    </row>
    <row r="275" spans="1:12" x14ac:dyDescent="0.2">
      <c r="A275" s="11">
        <v>607</v>
      </c>
      <c r="B275" s="11" t="s">
        <v>2146</v>
      </c>
      <c r="C275" s="11" t="s">
        <v>2147</v>
      </c>
      <c r="D275" s="11" t="s">
        <v>610</v>
      </c>
      <c r="E275" s="11" t="s">
        <v>3024</v>
      </c>
      <c r="F275" s="11">
        <v>10.74</v>
      </c>
      <c r="G275" s="11" t="s">
        <v>1188</v>
      </c>
      <c r="H275" s="11" t="s">
        <v>1368</v>
      </c>
      <c r="I275" s="11" t="s">
        <v>1523</v>
      </c>
      <c r="J275" t="str">
        <f>IFERROR(VLOOKUP(E275,'Form Responses 1'!$A$2:$J$576,6,FALSE),"prob")</f>
        <v>Psychologie</v>
      </c>
      <c r="K275" s="29" t="str">
        <f>IFERROR(VLOOKUP(E275,'Form Responses 1'!$A$2:$J$576,8,FALSE),"Prob")</f>
        <v>Orthophonie</v>
      </c>
    </row>
    <row r="276" spans="1:12" x14ac:dyDescent="0.2">
      <c r="A276" s="11">
        <v>418</v>
      </c>
      <c r="B276" s="11" t="s">
        <v>1820</v>
      </c>
      <c r="C276" s="11" t="s">
        <v>1821</v>
      </c>
      <c r="D276" s="11" t="s">
        <v>506</v>
      </c>
      <c r="E276" s="11" t="s">
        <v>2899</v>
      </c>
      <c r="F276" s="11">
        <v>12.81</v>
      </c>
      <c r="G276" s="11" t="s">
        <v>1379</v>
      </c>
      <c r="H276" s="11" t="s">
        <v>1368</v>
      </c>
      <c r="I276" s="11" t="s">
        <v>1491</v>
      </c>
      <c r="J276" t="str">
        <f>IFERROR(VLOOKUP(E276,'Form Responses 1'!$A$2:$J$576,6,FALSE),"prob")</f>
        <v>Psychologie</v>
      </c>
      <c r="K276" s="29" t="str">
        <f>IFERROR(VLOOKUP(E276,'Form Responses 1'!$A$2:$J$576,8,FALSE),"Prob")</f>
        <v>Orthophonie</v>
      </c>
    </row>
    <row r="277" spans="1:12" x14ac:dyDescent="0.2">
      <c r="A277" s="11">
        <v>325</v>
      </c>
      <c r="B277" s="11" t="s">
        <v>1655</v>
      </c>
      <c r="C277" s="11" t="s">
        <v>1656</v>
      </c>
      <c r="D277" s="11" t="s">
        <v>484</v>
      </c>
      <c r="E277" s="11" t="s">
        <v>2836</v>
      </c>
      <c r="F277" s="11">
        <v>10.24</v>
      </c>
      <c r="G277" s="11" t="s">
        <v>1188</v>
      </c>
      <c r="H277" s="11" t="s">
        <v>1368</v>
      </c>
      <c r="I277" s="11" t="s">
        <v>1499</v>
      </c>
      <c r="J277" t="str">
        <f>IFERROR(VLOOKUP(E277,'Form Responses 1'!$A$2:$J$576,6,FALSE),"prob")</f>
        <v>Psychologie</v>
      </c>
      <c r="K277" s="29" t="str">
        <f>IFERROR(VLOOKUP(E277,'Form Responses 1'!$A$2:$J$576,8,FALSE),"Prob")</f>
        <v>Sociologie</v>
      </c>
    </row>
    <row r="278" spans="1:12" x14ac:dyDescent="0.2">
      <c r="A278" s="11">
        <v>19</v>
      </c>
      <c r="B278" s="11" t="s">
        <v>1425</v>
      </c>
      <c r="C278" s="11" t="s">
        <v>1426</v>
      </c>
      <c r="D278" s="11" t="s">
        <v>1427</v>
      </c>
      <c r="E278" s="11" t="s">
        <v>2768</v>
      </c>
      <c r="F278" s="11">
        <v>10.63</v>
      </c>
      <c r="G278" s="11" t="s">
        <v>1188</v>
      </c>
      <c r="H278" s="11" t="s">
        <v>1368</v>
      </c>
      <c r="I278" s="11" t="s">
        <v>1424</v>
      </c>
      <c r="J278" t="str">
        <f>IFERROR(VLOOKUP(E278,'Form Responses 1'!$A$2:$J$576,6,FALSE),"prob")</f>
        <v>Psychologie</v>
      </c>
      <c r="K278" s="29" t="str">
        <f>IFERROR(VLOOKUP(E278,'Form Responses 1'!$A$2:$J$576,8,FALSE),"Prob")</f>
        <v>Orthophonie</v>
      </c>
    </row>
    <row r="279" spans="1:12" x14ac:dyDescent="0.2">
      <c r="A279" s="11">
        <v>549</v>
      </c>
      <c r="B279" s="11" t="s">
        <v>2049</v>
      </c>
      <c r="C279" s="11" t="s">
        <v>2050</v>
      </c>
      <c r="D279" s="11" t="s">
        <v>980</v>
      </c>
      <c r="E279" s="11" t="s">
        <v>2987</v>
      </c>
      <c r="F279" s="11">
        <v>10.08</v>
      </c>
      <c r="G279" s="11" t="s">
        <v>1188</v>
      </c>
      <c r="H279" s="11" t="s">
        <v>1368</v>
      </c>
      <c r="I279" s="11" t="s">
        <v>1471</v>
      </c>
      <c r="J279" t="str">
        <f>IFERROR(VLOOKUP(E279,'Form Responses 1'!$A$2:$J$576,6,FALSE),"prob")</f>
        <v>Psychologie</v>
      </c>
      <c r="K279" s="29" t="str">
        <f>IFERROR(VLOOKUP(E279,'Form Responses 1'!$A$2:$J$576,8,FALSE),"Prob")</f>
        <v>Orthophonie</v>
      </c>
    </row>
    <row r="280" spans="1:12" x14ac:dyDescent="0.2">
      <c r="A280" s="11">
        <v>639</v>
      </c>
      <c r="B280" s="11" t="s">
        <v>1342</v>
      </c>
      <c r="C280" s="13" t="s">
        <v>1217</v>
      </c>
      <c r="D280" s="13" t="s">
        <v>1218</v>
      </c>
      <c r="E280" s="35" t="s">
        <v>66</v>
      </c>
      <c r="F280" s="13">
        <v>10.15</v>
      </c>
      <c r="G280" s="13" t="s">
        <v>1188</v>
      </c>
      <c r="H280" s="13" t="s">
        <v>1189</v>
      </c>
      <c r="I280" s="13" t="s">
        <v>573</v>
      </c>
      <c r="J280" s="14" t="str">
        <f>IFERROR(VLOOKUP(E280,'Form Responses 1'!$A$2:$J$576,6,FALSE),"prob")</f>
        <v>Psychologie</v>
      </c>
      <c r="K280" s="29" t="str">
        <f>IFERROR(VLOOKUP(E280,'Form Responses 1'!$A$2:$J$576,8,FALSE),"Prob")</f>
        <v>Orthophonie</v>
      </c>
      <c r="L280" t="str">
        <f>IFERROR(VLOOKUP(E280,'Form Responses 1'!$A$2:$J$576,9,FALSE),"Prob")</f>
        <v>Sociologie</v>
      </c>
    </row>
    <row r="281" spans="1:12" x14ac:dyDescent="0.2">
      <c r="A281" s="11">
        <v>120</v>
      </c>
      <c r="B281" s="11" t="s">
        <v>561</v>
      </c>
      <c r="C281" s="11" t="s">
        <v>562</v>
      </c>
      <c r="D281" s="11" t="s">
        <v>563</v>
      </c>
      <c r="E281" s="11" t="s">
        <v>2502</v>
      </c>
      <c r="F281" s="11">
        <v>1.22</v>
      </c>
      <c r="G281" s="11" t="s">
        <v>475</v>
      </c>
      <c r="H281" s="11" t="s">
        <v>476</v>
      </c>
      <c r="I281" s="11" t="s">
        <v>564</v>
      </c>
      <c r="J281" t="str">
        <f>IFERROR(VLOOKUP(E281,'Form Responses 1'!$A$2:$J$576,6,FALSE),"prob")</f>
        <v>prob</v>
      </c>
      <c r="K281" s="29" t="str">
        <f>IFERROR(VLOOKUP(E281,'Form Responses 1'!$A$2:$J$576,8,FALSE),"Prob")</f>
        <v>Prob</v>
      </c>
    </row>
    <row r="282" spans="1:12" x14ac:dyDescent="0.2">
      <c r="A282" s="11">
        <v>48</v>
      </c>
      <c r="B282" s="11" t="s">
        <v>1504</v>
      </c>
      <c r="C282" s="11" t="s">
        <v>1505</v>
      </c>
      <c r="D282" s="11" t="s">
        <v>1506</v>
      </c>
      <c r="E282" s="11" t="s">
        <v>2792</v>
      </c>
      <c r="F282" s="11">
        <v>10.43</v>
      </c>
      <c r="G282" s="11" t="s">
        <v>1188</v>
      </c>
      <c r="H282" s="11" t="s">
        <v>1368</v>
      </c>
      <c r="I282" s="11" t="s">
        <v>1416</v>
      </c>
      <c r="J282" t="str">
        <f>IFERROR(VLOOKUP(E282,'Form Responses 1'!$A$2:$J$576,6,FALSE),"prob")</f>
        <v>Sociologie</v>
      </c>
      <c r="K282" s="29" t="str">
        <f>IFERROR(VLOOKUP(E282,'Form Responses 1'!$A$2:$J$576,8,FALSE),"Prob")</f>
        <v>Psychologie</v>
      </c>
    </row>
    <row r="283" spans="1:12" x14ac:dyDescent="0.2">
      <c r="A283" s="11">
        <v>162</v>
      </c>
      <c r="B283" s="28" t="s">
        <v>1237</v>
      </c>
      <c r="C283" s="28" t="s">
        <v>868</v>
      </c>
      <c r="D283" s="28" t="s">
        <v>1089</v>
      </c>
      <c r="E283" s="28" t="s">
        <v>2665</v>
      </c>
      <c r="F283" s="28">
        <v>9.99</v>
      </c>
      <c r="G283" s="28" t="s">
        <v>475</v>
      </c>
      <c r="H283" s="28" t="s">
        <v>954</v>
      </c>
      <c r="I283" s="28" t="s">
        <v>779</v>
      </c>
      <c r="J283" s="29" t="str">
        <f>IFERROR(VLOOKUP(E283,'Form Responses 1'!$A$2:$J$576,6,FALSE),"prob")</f>
        <v>Psychologie</v>
      </c>
      <c r="K283" s="29" t="str">
        <f>IFERROR(VLOOKUP(E283,'Form Responses 1'!$A$2:$J$576,8,FALSE),"Prob")</f>
        <v>Sociologie</v>
      </c>
      <c r="L283" t="str">
        <f>IFERROR(VLOOKUP(E283,'Form Responses 1'!$A$2:$J$576,9,FALSE),"Prob")</f>
        <v>Philosophie</v>
      </c>
    </row>
    <row r="284" spans="1:12" x14ac:dyDescent="0.2">
      <c r="A284" s="11">
        <v>338</v>
      </c>
      <c r="B284" s="11" t="s">
        <v>1684</v>
      </c>
      <c r="C284" s="11" t="s">
        <v>1685</v>
      </c>
      <c r="D284" s="11" t="s">
        <v>1686</v>
      </c>
      <c r="E284" s="11" t="s">
        <v>2847</v>
      </c>
      <c r="F284" s="11">
        <v>10.6</v>
      </c>
      <c r="G284" s="11" t="s">
        <v>1188</v>
      </c>
      <c r="H284" s="11" t="s">
        <v>1368</v>
      </c>
      <c r="I284" s="11" t="s">
        <v>1645</v>
      </c>
      <c r="J284" t="str">
        <f>IFERROR(VLOOKUP(E284,'Form Responses 1'!$A$2:$J$576,6,FALSE),"prob")</f>
        <v>Sociologie</v>
      </c>
      <c r="K284" s="29" t="str">
        <f>IFERROR(VLOOKUP(E284,'Form Responses 1'!$A$2:$J$576,8,FALSE),"Prob")</f>
        <v>Psychologie</v>
      </c>
    </row>
    <row r="285" spans="1:12" x14ac:dyDescent="0.2">
      <c r="A285" s="11">
        <v>594</v>
      </c>
      <c r="B285" s="28" t="s">
        <v>1332</v>
      </c>
      <c r="C285" s="11" t="s">
        <v>1356</v>
      </c>
      <c r="D285" s="11" t="s">
        <v>887</v>
      </c>
      <c r="E285" s="17" t="s">
        <v>2402</v>
      </c>
      <c r="F285" s="11">
        <v>10.5</v>
      </c>
      <c r="G285" s="11" t="s">
        <v>1188</v>
      </c>
      <c r="H285" s="11" t="s">
        <v>1189</v>
      </c>
      <c r="I285" s="11" t="s">
        <v>797</v>
      </c>
      <c r="J285" t="str">
        <f>IFERROR(VLOOKUP(E285,'Form Responses 1'!$A$2:$J$576,6,FALSE),"prob")</f>
        <v>Orthophonie</v>
      </c>
      <c r="K285" s="29" t="str">
        <f>IFERROR(VLOOKUP(E285,'Form Responses 1'!$A$2:$J$576,8,FALSE),"Prob")</f>
        <v>Philosophie</v>
      </c>
      <c r="L285" t="str">
        <f>IFERROR(VLOOKUP(E285,'Form Responses 1'!$A$2:$J$576,9,FALSE),"Prob")</f>
        <v>Psychologie</v>
      </c>
    </row>
    <row r="286" spans="1:12" x14ac:dyDescent="0.2">
      <c r="A286" s="11">
        <v>541</v>
      </c>
      <c r="B286" s="11" t="s">
        <v>870</v>
      </c>
      <c r="C286" s="11" t="s">
        <v>871</v>
      </c>
      <c r="D286" s="11" t="s">
        <v>840</v>
      </c>
      <c r="E286" s="11" t="s">
        <v>2598</v>
      </c>
      <c r="F286" s="11">
        <v>6.81</v>
      </c>
      <c r="G286" s="11" t="s">
        <v>475</v>
      </c>
      <c r="H286" s="11" t="s">
        <v>476</v>
      </c>
      <c r="I286" s="11" t="s">
        <v>872</v>
      </c>
      <c r="J286" t="str">
        <f>IFERROR(VLOOKUP(E286,'Form Responses 1'!$A$2:$J$576,6,FALSE),"prob")</f>
        <v>Psychologie</v>
      </c>
      <c r="K286" s="29" t="str">
        <f>IFERROR(VLOOKUP(E286,'Form Responses 1'!$A$2:$J$576,8,FALSE),"Prob")</f>
        <v>Orthophonie</v>
      </c>
    </row>
    <row r="287" spans="1:12" x14ac:dyDescent="0.2">
      <c r="A287" s="11">
        <v>148</v>
      </c>
      <c r="B287" s="11" t="s">
        <v>601</v>
      </c>
      <c r="C287" s="11" t="s">
        <v>602</v>
      </c>
      <c r="D287" s="11" t="s">
        <v>603</v>
      </c>
      <c r="E287" s="11" t="s">
        <v>2514</v>
      </c>
      <c r="F287" s="11">
        <v>9.52</v>
      </c>
      <c r="G287" s="11" t="s">
        <v>475</v>
      </c>
      <c r="H287" s="11" t="s">
        <v>476</v>
      </c>
      <c r="I287" s="11" t="s">
        <v>597</v>
      </c>
      <c r="J287" t="str">
        <f>IFERROR(VLOOKUP(E287,'Form Responses 1'!$A$2:$J$576,6,FALSE),"prob")</f>
        <v>prob</v>
      </c>
      <c r="K287" s="29" t="str">
        <f>IFERROR(VLOOKUP(E287,'Form Responses 1'!$A$2:$J$576,8,FALSE),"Prob")</f>
        <v>Prob</v>
      </c>
    </row>
    <row r="288" spans="1:12" x14ac:dyDescent="0.2">
      <c r="A288" s="11">
        <v>68</v>
      </c>
      <c r="B288" s="28" t="s">
        <v>1196</v>
      </c>
      <c r="C288" s="11" t="s">
        <v>1343</v>
      </c>
      <c r="D288" s="11" t="s">
        <v>1223</v>
      </c>
      <c r="E288" s="11" t="s">
        <v>2750</v>
      </c>
      <c r="F288" s="11">
        <v>10.23</v>
      </c>
      <c r="G288" s="11" t="s">
        <v>1188</v>
      </c>
      <c r="H288" s="11" t="s">
        <v>1189</v>
      </c>
      <c r="I288" s="11" t="s">
        <v>789</v>
      </c>
      <c r="J288" t="str">
        <f>IFERROR(VLOOKUP(E288,'Form Responses 1'!$A$2:$J$576,6,FALSE),"prob")</f>
        <v>prob</v>
      </c>
      <c r="K288" s="29" t="str">
        <f>IFERROR(VLOOKUP(E288,'Form Responses 1'!$A$2:$J$576,8,FALSE),"Prob")</f>
        <v>Prob</v>
      </c>
      <c r="L288" t="str">
        <f>IFERROR(VLOOKUP(E288,'Form Responses 1'!$A$2:$J$576,9,FALSE),"Prob")</f>
        <v>Prob</v>
      </c>
    </row>
    <row r="289" spans="1:12" x14ac:dyDescent="0.2">
      <c r="A289" s="11">
        <v>174</v>
      </c>
      <c r="B289" s="28" t="s">
        <v>1255</v>
      </c>
      <c r="C289" s="11" t="s">
        <v>1047</v>
      </c>
      <c r="D289" s="11" t="s">
        <v>1048</v>
      </c>
      <c r="E289" s="11" t="s">
        <v>2650</v>
      </c>
      <c r="F289" s="11">
        <v>9.33</v>
      </c>
      <c r="G289" s="11" t="s">
        <v>475</v>
      </c>
      <c r="H289" s="11" t="s">
        <v>954</v>
      </c>
      <c r="I289" s="11" t="s">
        <v>834</v>
      </c>
      <c r="J289" t="str">
        <f>IFERROR(VLOOKUP(E289,'Form Responses 1'!$A$2:$J$576,6,FALSE),"prob")</f>
        <v>Psychologie</v>
      </c>
      <c r="K289" s="29" t="str">
        <f>IFERROR(VLOOKUP(E289,'Form Responses 1'!$A$2:$J$576,8,FALSE),"Prob")</f>
        <v>Orthophonie</v>
      </c>
      <c r="L289" t="str">
        <f>IFERROR(VLOOKUP(E289,'Form Responses 1'!$A$2:$J$576,9,FALSE),"Prob")</f>
        <v>Sociologie</v>
      </c>
    </row>
    <row r="290" spans="1:12" x14ac:dyDescent="0.2">
      <c r="A290" s="11">
        <v>211</v>
      </c>
      <c r="B290" s="28" t="s">
        <v>1276</v>
      </c>
      <c r="C290" s="28" t="s">
        <v>1297</v>
      </c>
      <c r="D290" s="28" t="s">
        <v>586</v>
      </c>
      <c r="E290" s="28" t="s">
        <v>2732</v>
      </c>
      <c r="F290" s="28">
        <v>10.220000000000001</v>
      </c>
      <c r="G290" s="28" t="s">
        <v>1188</v>
      </c>
      <c r="H290" s="28" t="s">
        <v>1189</v>
      </c>
      <c r="I290" s="28" t="s">
        <v>888</v>
      </c>
      <c r="J290" s="29" t="str">
        <f>IFERROR(VLOOKUP(E290,'Form Responses 1'!$A$2:$J$576,6,FALSE),"prob")</f>
        <v>Psychologie</v>
      </c>
      <c r="K290" s="29" t="str">
        <f>IFERROR(VLOOKUP(E290,'Form Responses 1'!$A$2:$J$576,8,FALSE),"Prob")</f>
        <v>Sociologie</v>
      </c>
      <c r="L290" t="str">
        <f>IFERROR(VLOOKUP(E290,'Form Responses 1'!$A$2:$J$576,9,FALSE),"Prob")</f>
        <v>Orthophonie</v>
      </c>
    </row>
    <row r="291" spans="1:12" x14ac:dyDescent="0.2">
      <c r="A291" s="11">
        <v>600</v>
      </c>
      <c r="B291" s="11" t="s">
        <v>2135</v>
      </c>
      <c r="C291" s="11" t="s">
        <v>2136</v>
      </c>
      <c r="D291" s="11" t="s">
        <v>1529</v>
      </c>
      <c r="E291" s="11" t="s">
        <v>3019</v>
      </c>
      <c r="F291" s="11">
        <v>10.07</v>
      </c>
      <c r="G291" s="11" t="s">
        <v>1188</v>
      </c>
      <c r="H291" s="11" t="s">
        <v>1368</v>
      </c>
      <c r="I291" s="11" t="s">
        <v>1459</v>
      </c>
      <c r="J291" t="str">
        <f>IFERROR(VLOOKUP(E291,'Form Responses 1'!$A$2:$J$576,6,FALSE),"prob")</f>
        <v>Sociologie</v>
      </c>
      <c r="K291" s="29" t="str">
        <f>IFERROR(VLOOKUP(E291,'Form Responses 1'!$A$2:$J$576,8,FALSE),"Prob")</f>
        <v>Psychologie</v>
      </c>
    </row>
    <row r="292" spans="1:12" x14ac:dyDescent="0.2">
      <c r="A292" s="11">
        <v>454</v>
      </c>
      <c r="B292" s="11" t="s">
        <v>1890</v>
      </c>
      <c r="C292" s="11" t="s">
        <v>1891</v>
      </c>
      <c r="D292" s="11" t="s">
        <v>752</v>
      </c>
      <c r="E292" s="11" t="s">
        <v>2922</v>
      </c>
      <c r="F292" s="11">
        <v>10.28</v>
      </c>
      <c r="G292" s="11" t="s">
        <v>1188</v>
      </c>
      <c r="H292" s="11" t="s">
        <v>1368</v>
      </c>
      <c r="I292" s="11" t="s">
        <v>1777</v>
      </c>
      <c r="J292" t="str">
        <f>IFERROR(VLOOKUP(E292,'Form Responses 1'!$A$2:$J$576,6,FALSE),"prob")</f>
        <v>Orthophonie</v>
      </c>
      <c r="K292" s="29" t="str">
        <f>IFERROR(VLOOKUP(E292,'Form Responses 1'!$A$2:$J$576,8,FALSE),"Prob")</f>
        <v>Sociologie</v>
      </c>
    </row>
    <row r="293" spans="1:12" x14ac:dyDescent="0.2">
      <c r="A293" s="11">
        <v>194</v>
      </c>
      <c r="B293" s="11" t="s">
        <v>2298</v>
      </c>
      <c r="C293" s="11" t="s">
        <v>2299</v>
      </c>
      <c r="D293" s="11" t="s">
        <v>586</v>
      </c>
      <c r="E293" s="11" t="s">
        <v>3085</v>
      </c>
      <c r="F293" s="11">
        <v>0.39</v>
      </c>
      <c r="G293" s="11" t="s">
        <v>475</v>
      </c>
      <c r="H293" s="11" t="s">
        <v>2280</v>
      </c>
      <c r="I293" s="11" t="s">
        <v>659</v>
      </c>
      <c r="J293" t="str">
        <f>IFERROR(VLOOKUP(E293,'Form Responses 1'!$A$2:$J$576,6,FALSE),"prob")</f>
        <v>prob</v>
      </c>
      <c r="K293" s="29" t="str">
        <f>IFERROR(VLOOKUP(E293,'Form Responses 1'!$A$2:$J$576,8,FALSE),"Prob")</f>
        <v>Prob</v>
      </c>
    </row>
    <row r="294" spans="1:12" x14ac:dyDescent="0.2">
      <c r="A294" s="11">
        <v>260</v>
      </c>
      <c r="B294" s="11" t="s">
        <v>776</v>
      </c>
      <c r="C294" s="11" t="s">
        <v>777</v>
      </c>
      <c r="D294" s="11" t="s">
        <v>778</v>
      </c>
      <c r="E294" s="11" t="s">
        <v>2567</v>
      </c>
      <c r="F294" s="11">
        <v>9.02</v>
      </c>
      <c r="G294" s="11" t="s">
        <v>475</v>
      </c>
      <c r="H294" s="11" t="s">
        <v>476</v>
      </c>
      <c r="I294" s="11" t="s">
        <v>779</v>
      </c>
      <c r="J294" t="str">
        <f>IFERROR(VLOOKUP(E294,'Form Responses 1'!$A$2:$J$576,6,FALSE),"prob")</f>
        <v>prob</v>
      </c>
      <c r="K294" s="29" t="str">
        <f>IFERROR(VLOOKUP(E294,'Form Responses 1'!$A$2:$J$576,8,FALSE),"Prob")</f>
        <v>Prob</v>
      </c>
    </row>
    <row r="295" spans="1:12" x14ac:dyDescent="0.2">
      <c r="A295" s="11">
        <v>628</v>
      </c>
      <c r="B295" s="11" t="s">
        <v>2167</v>
      </c>
      <c r="C295" s="11" t="s">
        <v>2168</v>
      </c>
      <c r="D295" s="11" t="s">
        <v>1223</v>
      </c>
      <c r="E295" s="11" t="s">
        <v>3032</v>
      </c>
      <c r="F295" s="11">
        <v>10.050000000000001</v>
      </c>
      <c r="G295" s="11" t="s">
        <v>1188</v>
      </c>
      <c r="H295" s="11" t="s">
        <v>1368</v>
      </c>
      <c r="I295" s="11" t="s">
        <v>1515</v>
      </c>
      <c r="J295" t="str">
        <f>IFERROR(VLOOKUP(E295,'Form Responses 1'!$A$2:$J$576,6,FALSE),"prob")</f>
        <v>Psychologie</v>
      </c>
      <c r="K295" s="29" t="str">
        <f>IFERROR(VLOOKUP(E295,'Form Responses 1'!$A$2:$J$576,8,FALSE),"Prob")</f>
        <v>Sociologie</v>
      </c>
    </row>
    <row r="296" spans="1:12" x14ac:dyDescent="0.2">
      <c r="A296" s="11">
        <v>158</v>
      </c>
      <c r="B296" s="11" t="s">
        <v>617</v>
      </c>
      <c r="C296" s="11" t="s">
        <v>618</v>
      </c>
      <c r="D296" s="11" t="s">
        <v>619</v>
      </c>
      <c r="E296" s="11" t="s">
        <v>2519</v>
      </c>
      <c r="F296" s="11">
        <v>4.79</v>
      </c>
      <c r="G296" s="11" t="s">
        <v>475</v>
      </c>
      <c r="H296" s="11" t="s">
        <v>476</v>
      </c>
      <c r="I296" s="11" t="s">
        <v>620</v>
      </c>
      <c r="J296" t="str">
        <f>IFERROR(VLOOKUP(E296,'Form Responses 1'!$A$2:$J$576,6,FALSE),"prob")</f>
        <v>prob</v>
      </c>
      <c r="K296" s="29" t="str">
        <f>IFERROR(VLOOKUP(E296,'Form Responses 1'!$A$2:$J$576,8,FALSE),"Prob")</f>
        <v>Prob</v>
      </c>
    </row>
    <row r="297" spans="1:12" x14ac:dyDescent="0.2">
      <c r="A297" s="11">
        <v>384</v>
      </c>
      <c r="B297" s="11" t="s">
        <v>1765</v>
      </c>
      <c r="C297" s="11" t="s">
        <v>1766</v>
      </c>
      <c r="D297" s="11" t="s">
        <v>556</v>
      </c>
      <c r="E297" s="3" t="s">
        <v>145</v>
      </c>
      <c r="F297" s="11">
        <v>11.43</v>
      </c>
      <c r="G297" s="11" t="s">
        <v>1188</v>
      </c>
      <c r="H297" s="11" t="s">
        <v>1368</v>
      </c>
      <c r="I297" s="11" t="s">
        <v>1459</v>
      </c>
      <c r="J297" t="str">
        <f>IFERROR(VLOOKUP(E297,'Form Responses 1'!$A$2:$J$576,6,FALSE),"prob")</f>
        <v>Sociologie</v>
      </c>
      <c r="K297" s="29" t="str">
        <f>IFERROR(VLOOKUP(E297,'Form Responses 1'!$A$2:$J$576,8,FALSE),"Prob")</f>
        <v>Psychologie</v>
      </c>
    </row>
    <row r="298" spans="1:12" x14ac:dyDescent="0.2">
      <c r="A298" s="11">
        <v>126</v>
      </c>
      <c r="B298" s="11" t="s">
        <v>574</v>
      </c>
      <c r="C298" s="11" t="s">
        <v>575</v>
      </c>
      <c r="D298" s="11" t="s">
        <v>576</v>
      </c>
      <c r="E298" s="11" t="s">
        <v>2506</v>
      </c>
      <c r="F298" s="11">
        <v>9.4600000000000009</v>
      </c>
      <c r="G298" s="11" t="s">
        <v>475</v>
      </c>
      <c r="H298" s="11" t="s">
        <v>476</v>
      </c>
      <c r="I298" s="11" t="s">
        <v>573</v>
      </c>
      <c r="J298" t="str">
        <f>IFERROR(VLOOKUP(E298,'Form Responses 1'!$A$2:$J$576,6,FALSE),"prob")</f>
        <v>Sociologie</v>
      </c>
      <c r="K298" s="29" t="str">
        <f>IFERROR(VLOOKUP(E298,'Form Responses 1'!$A$2:$J$576,8,FALSE),"Prob")</f>
        <v>Orthophonie</v>
      </c>
    </row>
    <row r="299" spans="1:12" x14ac:dyDescent="0.2">
      <c r="A299" s="11">
        <v>648</v>
      </c>
      <c r="B299" s="11" t="s">
        <v>2326</v>
      </c>
      <c r="C299" s="11" t="s">
        <v>2327</v>
      </c>
      <c r="D299" s="11" t="s">
        <v>2328</v>
      </c>
      <c r="E299" s="11" t="s">
        <v>3096</v>
      </c>
      <c r="F299" s="11">
        <v>2.83</v>
      </c>
      <c r="G299" s="11" t="s">
        <v>475</v>
      </c>
      <c r="H299" s="11" t="s">
        <v>2280</v>
      </c>
      <c r="I299" s="11" t="s">
        <v>923</v>
      </c>
      <c r="J299" t="str">
        <f>IFERROR(VLOOKUP(E299,'Form Responses 1'!$A$2:$J$576,6,FALSE),"prob")</f>
        <v>prob</v>
      </c>
      <c r="K299" s="29" t="str">
        <f>IFERROR(VLOOKUP(E299,'Form Responses 1'!$A$2:$J$576,8,FALSE),"Prob")</f>
        <v>Prob</v>
      </c>
    </row>
    <row r="300" spans="1:12" x14ac:dyDescent="0.2">
      <c r="A300" s="11">
        <v>474</v>
      </c>
      <c r="B300" s="11" t="s">
        <v>1923</v>
      </c>
      <c r="C300" s="11" t="s">
        <v>1924</v>
      </c>
      <c r="D300" s="11" t="s">
        <v>843</v>
      </c>
      <c r="E300" s="11" t="s">
        <v>2936</v>
      </c>
      <c r="F300" s="11">
        <v>11.44</v>
      </c>
      <c r="G300" s="11" t="s">
        <v>1188</v>
      </c>
      <c r="H300" s="11" t="s">
        <v>1368</v>
      </c>
      <c r="I300" s="11" t="s">
        <v>1491</v>
      </c>
      <c r="J300" t="str">
        <f>IFERROR(VLOOKUP(E300,'Form Responses 1'!$A$2:$J$576,6,FALSE),"prob")</f>
        <v>Psychologie</v>
      </c>
      <c r="K300" s="29" t="str">
        <f>IFERROR(VLOOKUP(E300,'Form Responses 1'!$A$2:$J$576,8,FALSE),"Prob")</f>
        <v>Sociologie</v>
      </c>
    </row>
    <row r="301" spans="1:12" x14ac:dyDescent="0.2">
      <c r="A301" s="11">
        <v>640</v>
      </c>
      <c r="B301" s="11" t="s">
        <v>914</v>
      </c>
      <c r="C301" s="11" t="s">
        <v>915</v>
      </c>
      <c r="D301" s="11" t="s">
        <v>763</v>
      </c>
      <c r="E301" s="11" t="s">
        <v>2612</v>
      </c>
      <c r="F301" s="11">
        <v>7.91</v>
      </c>
      <c r="G301" s="11" t="s">
        <v>475</v>
      </c>
      <c r="H301" s="11" t="s">
        <v>476</v>
      </c>
      <c r="I301" s="11" t="s">
        <v>789</v>
      </c>
      <c r="J301" t="str">
        <f>IFERROR(VLOOKUP(E301,'Form Responses 1'!$A$2:$J$576,6,FALSE),"prob")</f>
        <v>Sociologie</v>
      </c>
      <c r="K301" s="29" t="str">
        <f>IFERROR(VLOOKUP(E301,'Form Responses 1'!$A$2:$J$576,8,FALSE),"Prob")</f>
        <v>Psychologie</v>
      </c>
    </row>
    <row r="302" spans="1:12" x14ac:dyDescent="0.2">
      <c r="A302" s="11">
        <v>9</v>
      </c>
      <c r="B302" s="11" t="s">
        <v>1393</v>
      </c>
      <c r="C302" s="11" t="s">
        <v>1394</v>
      </c>
      <c r="D302" s="11" t="s">
        <v>1395</v>
      </c>
      <c r="E302" s="11" t="s">
        <v>2760</v>
      </c>
      <c r="F302" s="11">
        <v>12.77</v>
      </c>
      <c r="G302" s="11" t="s">
        <v>1379</v>
      </c>
      <c r="H302" s="11" t="s">
        <v>1368</v>
      </c>
      <c r="I302" s="11" t="s">
        <v>1396</v>
      </c>
      <c r="J302" t="str">
        <f>IFERROR(VLOOKUP(E302,'Form Responses 1'!$A$2:$J$576,6,FALSE),"prob")</f>
        <v>Psychologie</v>
      </c>
      <c r="K302" s="29" t="str">
        <f>IFERROR(VLOOKUP(E302,'Form Responses 1'!$A$2:$J$576,8,FALSE),"Prob")</f>
        <v>Sociologie</v>
      </c>
    </row>
    <row r="303" spans="1:12" x14ac:dyDescent="0.2">
      <c r="A303" s="11">
        <v>84</v>
      </c>
      <c r="B303" s="11" t="s">
        <v>510</v>
      </c>
      <c r="C303" s="11" t="s">
        <v>511</v>
      </c>
      <c r="D303" s="11" t="s">
        <v>512</v>
      </c>
      <c r="E303" s="11" t="s">
        <v>2487</v>
      </c>
      <c r="F303" s="11">
        <v>5.19</v>
      </c>
      <c r="G303" s="11" t="s">
        <v>475</v>
      </c>
      <c r="H303" s="11" t="s">
        <v>476</v>
      </c>
      <c r="I303" s="11" t="s">
        <v>513</v>
      </c>
      <c r="J303" t="str">
        <f>IFERROR(VLOOKUP(E303,'Form Responses 1'!$A$2:$J$576,6,FALSE),"prob")</f>
        <v>prob</v>
      </c>
      <c r="K303" s="29" t="str">
        <f>IFERROR(VLOOKUP(E303,'Form Responses 1'!$A$2:$J$576,8,FALSE),"Prob")</f>
        <v>Prob</v>
      </c>
    </row>
    <row r="304" spans="1:12" x14ac:dyDescent="0.2">
      <c r="A304" s="11">
        <v>336</v>
      </c>
      <c r="B304" s="11" t="s">
        <v>1679</v>
      </c>
      <c r="C304" s="11" t="s">
        <v>1680</v>
      </c>
      <c r="D304" s="11" t="s">
        <v>1165</v>
      </c>
      <c r="E304" s="11" t="s">
        <v>2846</v>
      </c>
      <c r="F304" s="11">
        <v>10.88</v>
      </c>
      <c r="G304" s="11" t="s">
        <v>1188</v>
      </c>
      <c r="H304" s="11" t="s">
        <v>1368</v>
      </c>
      <c r="I304" s="11" t="s">
        <v>1373</v>
      </c>
      <c r="J304" t="str">
        <f>IFERROR(VLOOKUP(E304,'Form Responses 1'!$A$2:$J$576,6,FALSE),"prob")</f>
        <v>Psychologie</v>
      </c>
      <c r="K304" s="29" t="str">
        <f>IFERROR(VLOOKUP(E304,'Form Responses 1'!$A$2:$J$576,8,FALSE),"Prob")</f>
        <v>Orthophonie</v>
      </c>
    </row>
    <row r="305" spans="1:12" x14ac:dyDescent="0.2">
      <c r="A305" s="11">
        <v>173</v>
      </c>
      <c r="B305" s="28" t="s">
        <v>1252</v>
      </c>
      <c r="C305" s="28" t="s">
        <v>1167</v>
      </c>
      <c r="D305" s="28" t="s">
        <v>492</v>
      </c>
      <c r="E305" s="28" t="s">
        <v>2692</v>
      </c>
      <c r="F305" s="28">
        <v>9.9499999999999993</v>
      </c>
      <c r="G305" s="28" t="s">
        <v>475</v>
      </c>
      <c r="H305" s="28" t="s">
        <v>954</v>
      </c>
      <c r="I305" s="28" t="s">
        <v>901</v>
      </c>
      <c r="J305" s="29" t="str">
        <f>IFERROR(VLOOKUP(E305,'Form Responses 1'!$A$2:$J$576,6,FALSE),"prob")</f>
        <v>Psychologie</v>
      </c>
      <c r="K305" s="29" t="str">
        <f>IFERROR(VLOOKUP(E305,'Form Responses 1'!$A$2:$J$576,8,FALSE),"Prob")</f>
        <v>Sociologie</v>
      </c>
      <c r="L305" t="str">
        <f>IFERROR(VLOOKUP(E305,'Form Responses 1'!$A$2:$J$576,9,FALSE),"Prob")</f>
        <v>Orthophonie</v>
      </c>
    </row>
    <row r="306" spans="1:12" x14ac:dyDescent="0.2">
      <c r="A306" s="11">
        <v>233</v>
      </c>
      <c r="B306" s="11" t="s">
        <v>1285</v>
      </c>
      <c r="C306" s="28" t="s">
        <v>1137</v>
      </c>
      <c r="D306" s="28" t="s">
        <v>492</v>
      </c>
      <c r="E306" s="28" t="s">
        <v>2681</v>
      </c>
      <c r="F306" s="28">
        <v>9.64</v>
      </c>
      <c r="G306" s="28" t="s">
        <v>475</v>
      </c>
      <c r="H306" s="28" t="s">
        <v>954</v>
      </c>
      <c r="I306" s="28" t="s">
        <v>735</v>
      </c>
      <c r="J306" s="29" t="str">
        <f>IFERROR(VLOOKUP(E306,'Form Responses 1'!$A$2:$J$576,6,FALSE),"prob")</f>
        <v>Psychologie</v>
      </c>
      <c r="K306" s="29" t="str">
        <f>IFERROR(VLOOKUP(E306,'Form Responses 1'!$A$2:$J$576,8,FALSE),"Prob")</f>
        <v>Sociologie</v>
      </c>
      <c r="L306" t="str">
        <f>IFERROR(VLOOKUP(E306,'Form Responses 1'!$A$2:$J$576,9,FALSE),"Prob")</f>
        <v>Orthophonie</v>
      </c>
    </row>
    <row r="307" spans="1:12" x14ac:dyDescent="0.2">
      <c r="A307" s="11">
        <v>373</v>
      </c>
      <c r="B307" s="11" t="s">
        <v>1740</v>
      </c>
      <c r="C307" s="11" t="s">
        <v>1741</v>
      </c>
      <c r="D307" s="11" t="s">
        <v>623</v>
      </c>
      <c r="E307" s="11" t="s">
        <v>2869</v>
      </c>
      <c r="F307" s="11">
        <v>10.32</v>
      </c>
      <c r="G307" s="11" t="s">
        <v>1188</v>
      </c>
      <c r="H307" s="11" t="s">
        <v>1368</v>
      </c>
      <c r="I307" s="11" t="s">
        <v>1369</v>
      </c>
      <c r="J307" t="str">
        <f>IFERROR(VLOOKUP(E307,'Form Responses 1'!$A$2:$J$576,6,FALSE),"prob")</f>
        <v>Sociologie</v>
      </c>
      <c r="K307" s="29" t="str">
        <f>IFERROR(VLOOKUP(E307,'Form Responses 1'!$A$2:$J$576,8,FALSE),"Prob")</f>
        <v>Psychologie</v>
      </c>
    </row>
    <row r="308" spans="1:12" x14ac:dyDescent="0.2">
      <c r="A308" s="11">
        <v>562</v>
      </c>
      <c r="B308" s="11" t="s">
        <v>2074</v>
      </c>
      <c r="C308" s="11" t="s">
        <v>2075</v>
      </c>
      <c r="D308" s="11" t="s">
        <v>2076</v>
      </c>
      <c r="E308" s="11" t="s">
        <v>2995</v>
      </c>
      <c r="F308" s="11">
        <v>11.29</v>
      </c>
      <c r="G308" s="11" t="s">
        <v>1188</v>
      </c>
      <c r="H308" s="11" t="s">
        <v>1368</v>
      </c>
      <c r="I308" s="11" t="s">
        <v>2077</v>
      </c>
      <c r="J308" t="str">
        <f>IFERROR(VLOOKUP(E308,'Form Responses 1'!$A$2:$J$576,6,FALSE),"prob")</f>
        <v>prob</v>
      </c>
      <c r="K308" s="29" t="str">
        <f>IFERROR(VLOOKUP(E308,'Form Responses 1'!$A$2:$J$576,8,FALSE),"Prob")</f>
        <v>Prob</v>
      </c>
    </row>
    <row r="309" spans="1:12" x14ac:dyDescent="0.2">
      <c r="A309" s="11">
        <v>695</v>
      </c>
      <c r="B309" s="11" t="s">
        <v>2245</v>
      </c>
      <c r="C309" s="11" t="s">
        <v>2246</v>
      </c>
      <c r="D309" s="11" t="s">
        <v>1247</v>
      </c>
      <c r="E309" s="11" t="s">
        <v>3064</v>
      </c>
      <c r="F309" s="11">
        <v>11.13</v>
      </c>
      <c r="G309" s="11" t="s">
        <v>1188</v>
      </c>
      <c r="H309" s="11" t="s">
        <v>1368</v>
      </c>
      <c r="I309" s="11" t="s">
        <v>1513</v>
      </c>
      <c r="J309" t="str">
        <f>IFERROR(VLOOKUP(E309,'Form Responses 1'!$A$2:$J$576,6,FALSE),"prob")</f>
        <v>Psychologie</v>
      </c>
      <c r="K309" s="29" t="str">
        <f>IFERROR(VLOOKUP(E309,'Form Responses 1'!$A$2:$J$576,8,FALSE),"Prob")</f>
        <v>Sociologie</v>
      </c>
    </row>
    <row r="310" spans="1:12" x14ac:dyDescent="0.2">
      <c r="A310" s="11">
        <v>597</v>
      </c>
      <c r="B310" s="11" t="s">
        <v>2132</v>
      </c>
      <c r="C310" s="11" t="s">
        <v>2075</v>
      </c>
      <c r="D310" s="11" t="s">
        <v>2080</v>
      </c>
      <c r="E310" s="11" t="s">
        <v>3017</v>
      </c>
      <c r="F310" s="11">
        <v>10.210000000000001</v>
      </c>
      <c r="G310" s="11" t="s">
        <v>1188</v>
      </c>
      <c r="H310" s="11" t="s">
        <v>1368</v>
      </c>
      <c r="I310" s="11" t="s">
        <v>1618</v>
      </c>
      <c r="J310" t="str">
        <f>IFERROR(VLOOKUP(E310,'Form Responses 1'!$A$2:$J$576,6,FALSE),"prob")</f>
        <v>prob</v>
      </c>
      <c r="K310" s="29" t="str">
        <f>IFERROR(VLOOKUP(E310,'Form Responses 1'!$A$2:$J$576,8,FALSE),"Prob")</f>
        <v>Prob</v>
      </c>
    </row>
    <row r="311" spans="1:12" x14ac:dyDescent="0.2">
      <c r="A311" s="11">
        <v>299</v>
      </c>
      <c r="B311" s="11" t="s">
        <v>1592</v>
      </c>
      <c r="C311" s="11" t="s">
        <v>1593</v>
      </c>
      <c r="D311" s="11" t="s">
        <v>1594</v>
      </c>
      <c r="E311" s="3" t="s">
        <v>238</v>
      </c>
      <c r="F311" s="11">
        <v>11.66</v>
      </c>
      <c r="G311" s="11" t="s">
        <v>1188</v>
      </c>
      <c r="H311" s="11" t="s">
        <v>1368</v>
      </c>
      <c r="I311" s="11" t="s">
        <v>1595</v>
      </c>
      <c r="J311" t="str">
        <f>IFERROR(VLOOKUP(E311,'Form Responses 1'!$A$2:$J$576,6,FALSE),"prob")</f>
        <v>Psychologie</v>
      </c>
      <c r="K311" s="29" t="str">
        <f>IFERROR(VLOOKUP(E311,'Form Responses 1'!$A$2:$J$576,8,FALSE),"Prob")</f>
        <v>Orthophonie</v>
      </c>
    </row>
    <row r="312" spans="1:12" x14ac:dyDescent="0.2">
      <c r="A312" s="11">
        <v>235</v>
      </c>
      <c r="B312" s="11" t="s">
        <v>736</v>
      </c>
      <c r="C312" s="11" t="s">
        <v>567</v>
      </c>
      <c r="D312" s="11" t="s">
        <v>586</v>
      </c>
      <c r="E312" s="11" t="s">
        <v>2554</v>
      </c>
      <c r="F312" s="11">
        <v>1.1399999999999999</v>
      </c>
      <c r="G312" s="11" t="s">
        <v>475</v>
      </c>
      <c r="H312" s="11" t="s">
        <v>476</v>
      </c>
      <c r="I312" s="11" t="s">
        <v>735</v>
      </c>
      <c r="J312" t="str">
        <f>IFERROR(VLOOKUP(E312,'Form Responses 1'!$A$2:$J$576,6,FALSE),"prob")</f>
        <v>prob</v>
      </c>
      <c r="K312" s="29" t="str">
        <f>IFERROR(VLOOKUP(E312,'Form Responses 1'!$A$2:$J$576,8,FALSE),"Prob")</f>
        <v>Prob</v>
      </c>
    </row>
    <row r="313" spans="1:12" x14ac:dyDescent="0.2">
      <c r="A313" s="11">
        <v>679</v>
      </c>
      <c r="B313" s="11" t="s">
        <v>2224</v>
      </c>
      <c r="C313" s="11" t="s">
        <v>2225</v>
      </c>
      <c r="D313" s="11" t="s">
        <v>2226</v>
      </c>
      <c r="E313" s="11" t="s">
        <v>3055</v>
      </c>
      <c r="F313" s="11">
        <v>11.19</v>
      </c>
      <c r="G313" s="11" t="s">
        <v>1188</v>
      </c>
      <c r="H313" s="11" t="s">
        <v>1368</v>
      </c>
      <c r="I313" s="11" t="s">
        <v>1664</v>
      </c>
      <c r="J313" t="str">
        <f>IFERROR(VLOOKUP(E313,'Form Responses 1'!$A$2:$J$576,6,FALSE),"prob")</f>
        <v>Psychologie</v>
      </c>
      <c r="K313" s="29" t="str">
        <f>IFERROR(VLOOKUP(E313,'Form Responses 1'!$A$2:$J$576,8,FALSE),"Prob")</f>
        <v>Orthophonie</v>
      </c>
    </row>
    <row r="314" spans="1:12" x14ac:dyDescent="0.2">
      <c r="A314" s="11">
        <v>604</v>
      </c>
      <c r="B314" s="11" t="s">
        <v>2142</v>
      </c>
      <c r="C314" s="11" t="s">
        <v>2143</v>
      </c>
      <c r="D314" s="11" t="s">
        <v>727</v>
      </c>
      <c r="E314" s="11" t="s">
        <v>3022</v>
      </c>
      <c r="F314" s="11">
        <v>11.19</v>
      </c>
      <c r="G314" s="11" t="s">
        <v>1188</v>
      </c>
      <c r="H314" s="11" t="s">
        <v>1368</v>
      </c>
      <c r="I314" s="11" t="s">
        <v>1602</v>
      </c>
      <c r="J314" t="str">
        <f>IFERROR(VLOOKUP(E314,'Form Responses 1'!$A$2:$J$576,6,FALSE),"prob")</f>
        <v>Sociologie</v>
      </c>
      <c r="K314" s="29" t="str">
        <f>IFERROR(VLOOKUP(E314,'Form Responses 1'!$A$2:$J$576,8,FALSE),"Prob")</f>
        <v>Psychologie</v>
      </c>
    </row>
    <row r="315" spans="1:12" x14ac:dyDescent="0.2">
      <c r="A315" s="11">
        <v>568</v>
      </c>
      <c r="B315" s="11" t="s">
        <v>2088</v>
      </c>
      <c r="C315" s="11" t="s">
        <v>2089</v>
      </c>
      <c r="D315" s="11" t="s">
        <v>814</v>
      </c>
      <c r="E315" s="11" t="s">
        <v>2999</v>
      </c>
      <c r="F315" s="11">
        <v>11.32</v>
      </c>
      <c r="G315" s="11" t="s">
        <v>1188</v>
      </c>
      <c r="H315" s="11" t="s">
        <v>1368</v>
      </c>
      <c r="I315" s="11" t="s">
        <v>1586</v>
      </c>
      <c r="J315" t="str">
        <f>IFERROR(VLOOKUP(E315,'Form Responses 1'!$A$2:$J$576,6,FALSE),"prob")</f>
        <v>Psychologie</v>
      </c>
      <c r="K315" s="29" t="str">
        <f>IFERROR(VLOOKUP(E315,'Form Responses 1'!$A$2:$J$576,8,FALSE),"Prob")</f>
        <v>Sociologie</v>
      </c>
    </row>
    <row r="316" spans="1:12" x14ac:dyDescent="0.2">
      <c r="A316" s="11">
        <v>423</v>
      </c>
      <c r="B316" s="11" t="s">
        <v>1835</v>
      </c>
      <c r="C316" s="11" t="s">
        <v>1836</v>
      </c>
      <c r="D316" s="11" t="s">
        <v>938</v>
      </c>
      <c r="E316" s="11" t="s">
        <v>2904</v>
      </c>
      <c r="F316" s="11">
        <v>10.52</v>
      </c>
      <c r="G316" s="11" t="s">
        <v>1188</v>
      </c>
      <c r="H316" s="11" t="s">
        <v>1368</v>
      </c>
      <c r="I316" s="11" t="s">
        <v>1595</v>
      </c>
      <c r="J316" t="str">
        <f>IFERROR(VLOOKUP(E316,'Form Responses 1'!$A$2:$J$576,6,FALSE),"prob")</f>
        <v>Sociologie</v>
      </c>
      <c r="K316" s="29" t="str">
        <f>IFERROR(VLOOKUP(E316,'Form Responses 1'!$A$2:$J$576,8,FALSE),"Prob")</f>
        <v>Psychologie</v>
      </c>
    </row>
    <row r="317" spans="1:12" x14ac:dyDescent="0.2">
      <c r="A317" s="11">
        <v>641</v>
      </c>
      <c r="B317" s="11" t="s">
        <v>2185</v>
      </c>
      <c r="C317" s="11" t="s">
        <v>2186</v>
      </c>
      <c r="D317" s="11" t="s">
        <v>963</v>
      </c>
      <c r="E317" s="11" t="s">
        <v>3040</v>
      </c>
      <c r="F317" s="11">
        <v>10.75</v>
      </c>
      <c r="G317" s="11" t="s">
        <v>1188</v>
      </c>
      <c r="H317" s="11" t="s">
        <v>1368</v>
      </c>
      <c r="I317" s="11" t="s">
        <v>1654</v>
      </c>
      <c r="J317" t="str">
        <f>IFERROR(VLOOKUP(E317,'Form Responses 1'!$A$2:$J$576,6,FALSE),"prob")</f>
        <v>Sociologie</v>
      </c>
      <c r="K317" s="29" t="str">
        <f>IFERROR(VLOOKUP(E317,'Form Responses 1'!$A$2:$J$576,8,FALSE),"Prob")</f>
        <v>Psychologie</v>
      </c>
    </row>
    <row r="318" spans="1:12" x14ac:dyDescent="0.2">
      <c r="A318" s="11">
        <v>517</v>
      </c>
      <c r="B318" s="11" t="s">
        <v>2012</v>
      </c>
      <c r="C318" s="11" t="s">
        <v>2013</v>
      </c>
      <c r="D318" s="11" t="s">
        <v>2014</v>
      </c>
      <c r="E318" s="11" t="s">
        <v>2972</v>
      </c>
      <c r="F318" s="11">
        <v>11.07</v>
      </c>
      <c r="G318" s="11" t="s">
        <v>1188</v>
      </c>
      <c r="H318" s="11" t="s">
        <v>1368</v>
      </c>
      <c r="I318" s="11" t="s">
        <v>1664</v>
      </c>
      <c r="J318" t="str">
        <f>IFERROR(VLOOKUP(E318,'Form Responses 1'!$A$2:$J$576,6,FALSE),"prob")</f>
        <v>Psychologie</v>
      </c>
      <c r="K318" s="29" t="str">
        <f>IFERROR(VLOOKUP(E318,'Form Responses 1'!$A$2:$J$576,8,FALSE),"Prob")</f>
        <v>Orthophonie</v>
      </c>
    </row>
    <row r="319" spans="1:12" x14ac:dyDescent="0.2">
      <c r="A319" s="11">
        <v>512</v>
      </c>
      <c r="B319" s="11" t="s">
        <v>2001</v>
      </c>
      <c r="C319" s="11" t="s">
        <v>2002</v>
      </c>
      <c r="D319" s="11" t="s">
        <v>2003</v>
      </c>
      <c r="E319" s="11" t="s">
        <v>2967</v>
      </c>
      <c r="F319" s="11">
        <v>12.65</v>
      </c>
      <c r="G319" s="11" t="s">
        <v>1379</v>
      </c>
      <c r="H319" s="11" t="s">
        <v>1368</v>
      </c>
      <c r="I319" s="11" t="s">
        <v>1599</v>
      </c>
      <c r="J319" t="str">
        <f>IFERROR(VLOOKUP(E319,'Form Responses 1'!$A$2:$J$576,6,FALSE),"prob")</f>
        <v>Psychologie</v>
      </c>
      <c r="K319" s="29" t="str">
        <f>IFERROR(VLOOKUP(E319,'Form Responses 1'!$A$2:$J$576,8,FALSE),"Prob")</f>
        <v>Orthophonie</v>
      </c>
    </row>
    <row r="320" spans="1:12" x14ac:dyDescent="0.2">
      <c r="A320" s="11">
        <v>156</v>
      </c>
      <c r="B320" s="11" t="s">
        <v>614</v>
      </c>
      <c r="C320" s="11" t="s">
        <v>615</v>
      </c>
      <c r="D320" s="11" t="s">
        <v>616</v>
      </c>
      <c r="E320" s="11" t="s">
        <v>2518</v>
      </c>
      <c r="F320" s="11">
        <v>6.38</v>
      </c>
      <c r="G320" s="11" t="s">
        <v>475</v>
      </c>
      <c r="H320" s="11" t="s">
        <v>476</v>
      </c>
      <c r="I320" s="11" t="s">
        <v>611</v>
      </c>
      <c r="J320" t="str">
        <f>IFERROR(VLOOKUP(E320,'Form Responses 1'!$A$2:$J$576,6,FALSE),"prob")</f>
        <v>prob</v>
      </c>
      <c r="K320" s="29" t="str">
        <f>IFERROR(VLOOKUP(E320,'Form Responses 1'!$A$2:$J$576,8,FALSE),"Prob")</f>
        <v>Prob</v>
      </c>
    </row>
    <row r="321" spans="1:12" x14ac:dyDescent="0.2">
      <c r="A321" s="11">
        <v>248</v>
      </c>
      <c r="B321" s="11" t="s">
        <v>761</v>
      </c>
      <c r="C321" s="11" t="s">
        <v>762</v>
      </c>
      <c r="D321" s="11" t="s">
        <v>763</v>
      </c>
      <c r="E321" s="11" t="s">
        <v>2562</v>
      </c>
      <c r="F321" s="11">
        <v>3.52</v>
      </c>
      <c r="G321" s="11" t="s">
        <v>475</v>
      </c>
      <c r="H321" s="11" t="s">
        <v>476</v>
      </c>
      <c r="I321" s="11" t="s">
        <v>760</v>
      </c>
      <c r="J321" t="str">
        <f>IFERROR(VLOOKUP(E321,'Form Responses 1'!$A$2:$J$576,6,FALSE),"prob")</f>
        <v>prob</v>
      </c>
      <c r="K321" s="29" t="str">
        <f>IFERROR(VLOOKUP(E321,'Form Responses 1'!$A$2:$J$576,8,FALSE),"Prob")</f>
        <v>Prob</v>
      </c>
    </row>
    <row r="322" spans="1:12" x14ac:dyDescent="0.2">
      <c r="A322" s="11">
        <v>482</v>
      </c>
      <c r="B322" s="11" t="s">
        <v>1940</v>
      </c>
      <c r="C322" s="11" t="s">
        <v>1941</v>
      </c>
      <c r="D322" s="11" t="s">
        <v>1254</v>
      </c>
      <c r="E322" s="11" t="s">
        <v>2944</v>
      </c>
      <c r="F322" s="11">
        <v>11.83</v>
      </c>
      <c r="G322" s="11" t="s">
        <v>1188</v>
      </c>
      <c r="H322" s="11" t="s">
        <v>1368</v>
      </c>
      <c r="I322" s="11" t="s">
        <v>1413</v>
      </c>
      <c r="J322" t="str">
        <f>IFERROR(VLOOKUP(E322,'Form Responses 1'!$A$2:$J$576,6,FALSE),"prob")</f>
        <v>Sociologie</v>
      </c>
      <c r="K322" s="29" t="str">
        <f>IFERROR(VLOOKUP(E322,'Form Responses 1'!$A$2:$J$576,8,FALSE),"Prob")</f>
        <v>Psychologie</v>
      </c>
    </row>
    <row r="323" spans="1:12" x14ac:dyDescent="0.2">
      <c r="A323" s="11">
        <v>587</v>
      </c>
      <c r="B323" s="11" t="s">
        <v>889</v>
      </c>
      <c r="C323" s="11" t="s">
        <v>890</v>
      </c>
      <c r="D323" s="11" t="s">
        <v>891</v>
      </c>
      <c r="E323" s="11" t="s">
        <v>2604</v>
      </c>
      <c r="F323" s="11">
        <v>9.77</v>
      </c>
      <c r="G323" s="11" t="s">
        <v>475</v>
      </c>
      <c r="H323" s="11" t="s">
        <v>476</v>
      </c>
      <c r="I323" s="11" t="s">
        <v>888</v>
      </c>
      <c r="J323" t="str">
        <f>IFERROR(VLOOKUP(E323,'Form Responses 1'!$A$2:$J$576,6,FALSE),"prob")</f>
        <v>prob</v>
      </c>
      <c r="K323" s="29" t="str">
        <f>IFERROR(VLOOKUP(E323,'Form Responses 1'!$A$2:$J$576,8,FALSE),"Prob")</f>
        <v>Prob</v>
      </c>
    </row>
    <row r="324" spans="1:12" x14ac:dyDescent="0.2">
      <c r="A324" s="11">
        <v>573</v>
      </c>
      <c r="B324" s="11" t="s">
        <v>2094</v>
      </c>
      <c r="C324" s="11" t="s">
        <v>2095</v>
      </c>
      <c r="D324" s="11" t="s">
        <v>2096</v>
      </c>
      <c r="E324" s="11" t="s">
        <v>3002</v>
      </c>
      <c r="F324" s="11">
        <v>11.89</v>
      </c>
      <c r="G324" s="11" t="s">
        <v>1188</v>
      </c>
      <c r="H324" s="11" t="s">
        <v>1368</v>
      </c>
      <c r="I324" s="11" t="s">
        <v>1402</v>
      </c>
      <c r="J324" t="str">
        <f>IFERROR(VLOOKUP(E324,'Form Responses 1'!$A$2:$J$576,6,FALSE),"prob")</f>
        <v>Psychologie</v>
      </c>
      <c r="K324" s="29" t="str">
        <f>IFERROR(VLOOKUP(E324,'Form Responses 1'!$A$2:$J$576,8,FALSE),"Prob")</f>
        <v>Sociologie</v>
      </c>
    </row>
    <row r="325" spans="1:12" x14ac:dyDescent="0.2">
      <c r="A325" s="11">
        <v>653</v>
      </c>
      <c r="B325" s="11" t="s">
        <v>2194</v>
      </c>
      <c r="C325" s="11" t="s">
        <v>2195</v>
      </c>
      <c r="D325" s="11" t="s">
        <v>2196</v>
      </c>
      <c r="E325" s="11" t="s">
        <v>3043</v>
      </c>
      <c r="F325" s="11">
        <v>10.69</v>
      </c>
      <c r="G325" s="11" t="s">
        <v>1188</v>
      </c>
      <c r="H325" s="11" t="s">
        <v>1368</v>
      </c>
      <c r="I325" s="11" t="s">
        <v>1373</v>
      </c>
      <c r="J325" t="str">
        <f>IFERROR(VLOOKUP(E325,'Form Responses 1'!$A$2:$J$576,6,FALSE),"prob")</f>
        <v>Psychologie</v>
      </c>
      <c r="K325" s="29" t="str">
        <f>IFERROR(VLOOKUP(E325,'Form Responses 1'!$A$2:$J$576,8,FALSE),"Prob")</f>
        <v>Sociologie</v>
      </c>
    </row>
    <row r="326" spans="1:12" x14ac:dyDescent="0.2">
      <c r="A326" s="11">
        <v>33</v>
      </c>
      <c r="B326" s="11" t="s">
        <v>1465</v>
      </c>
      <c r="C326" s="11" t="s">
        <v>1466</v>
      </c>
      <c r="D326" s="11" t="s">
        <v>1467</v>
      </c>
      <c r="E326" s="3" t="s">
        <v>218</v>
      </c>
      <c r="F326" s="11">
        <v>11.3</v>
      </c>
      <c r="G326" s="11" t="s">
        <v>1188</v>
      </c>
      <c r="H326" s="11" t="s">
        <v>1368</v>
      </c>
      <c r="I326" s="11" t="s">
        <v>1409</v>
      </c>
      <c r="J326" t="str">
        <f>IFERROR(VLOOKUP(E326,'Form Responses 1'!$A$2:$J$576,6,FALSE),"prob")</f>
        <v>Psychologie</v>
      </c>
      <c r="K326" s="29" t="str">
        <f>IFERROR(VLOOKUP(E326,'Form Responses 1'!$A$2:$J$576,8,FALSE),"Prob")</f>
        <v>Sociologie</v>
      </c>
    </row>
    <row r="327" spans="1:12" x14ac:dyDescent="0.2">
      <c r="A327" s="11">
        <v>204</v>
      </c>
      <c r="B327" s="11" t="s">
        <v>675</v>
      </c>
      <c r="C327" s="11" t="s">
        <v>676</v>
      </c>
      <c r="D327" s="11" t="s">
        <v>677</v>
      </c>
      <c r="E327" s="11" t="s">
        <v>2536</v>
      </c>
      <c r="F327" s="11">
        <v>6.63</v>
      </c>
      <c r="G327" s="11" t="s">
        <v>475</v>
      </c>
      <c r="H327" s="11" t="s">
        <v>476</v>
      </c>
      <c r="I327" s="11" t="s">
        <v>678</v>
      </c>
      <c r="J327" t="str">
        <f>IFERROR(VLOOKUP(E327,'Form Responses 1'!$A$2:$J$576,6,FALSE),"prob")</f>
        <v>prob</v>
      </c>
      <c r="K327" s="29" t="str">
        <f>IFERROR(VLOOKUP(E327,'Form Responses 1'!$A$2:$J$576,8,FALSE),"Prob")</f>
        <v>Prob</v>
      </c>
    </row>
    <row r="328" spans="1:12" x14ac:dyDescent="0.2">
      <c r="A328" s="11">
        <v>311</v>
      </c>
      <c r="B328" s="11" t="s">
        <v>1627</v>
      </c>
      <c r="C328" s="11" t="s">
        <v>1628</v>
      </c>
      <c r="D328" s="11" t="s">
        <v>1629</v>
      </c>
      <c r="E328" s="11" t="s">
        <v>2829</v>
      </c>
      <c r="F328" s="11">
        <v>10.050000000000001</v>
      </c>
      <c r="G328" s="11" t="s">
        <v>1188</v>
      </c>
      <c r="H328" s="11" t="s">
        <v>1368</v>
      </c>
      <c r="I328" s="11" t="s">
        <v>1405</v>
      </c>
      <c r="J328" t="str">
        <f>IFERROR(VLOOKUP(E328,'Form Responses 1'!$A$2:$J$576,6,FALSE),"prob")</f>
        <v>prob</v>
      </c>
      <c r="K328" s="29" t="str">
        <f>IFERROR(VLOOKUP(E328,'Form Responses 1'!$A$2:$J$576,8,FALSE),"Prob")</f>
        <v>Prob</v>
      </c>
    </row>
    <row r="329" spans="1:12" x14ac:dyDescent="0.2">
      <c r="A329" s="11">
        <v>243</v>
      </c>
      <c r="B329" s="11" t="s">
        <v>748</v>
      </c>
      <c r="C329" s="11" t="s">
        <v>749</v>
      </c>
      <c r="D329" s="11" t="s">
        <v>586</v>
      </c>
      <c r="E329" s="11" t="s">
        <v>2558</v>
      </c>
      <c r="F329" s="11">
        <v>5.21</v>
      </c>
      <c r="G329" s="11" t="s">
        <v>475</v>
      </c>
      <c r="H329" s="11" t="s">
        <v>476</v>
      </c>
      <c r="I329" s="11" t="s">
        <v>747</v>
      </c>
      <c r="J329" t="str">
        <f>IFERROR(VLOOKUP(E329,'Form Responses 1'!$A$2:$J$576,6,FALSE),"prob")</f>
        <v>prob</v>
      </c>
      <c r="K329" s="29" t="str">
        <f>IFERROR(VLOOKUP(E329,'Form Responses 1'!$A$2:$J$576,8,FALSE),"Prob")</f>
        <v>Prob</v>
      </c>
    </row>
    <row r="330" spans="1:12" x14ac:dyDescent="0.2">
      <c r="A330" s="11">
        <v>677</v>
      </c>
      <c r="B330" s="11" t="s">
        <v>1352</v>
      </c>
      <c r="C330" s="28" t="s">
        <v>1101</v>
      </c>
      <c r="D330" s="28" t="s">
        <v>1102</v>
      </c>
      <c r="E330" s="28" t="s">
        <v>2669</v>
      </c>
      <c r="F330" s="28">
        <v>9.44</v>
      </c>
      <c r="G330" s="28" t="s">
        <v>475</v>
      </c>
      <c r="H330" s="28" t="s">
        <v>954</v>
      </c>
      <c r="I330" s="28" t="s">
        <v>589</v>
      </c>
      <c r="J330" s="29" t="str">
        <f>IFERROR(VLOOKUP(E330,'Form Responses 1'!$A$2:$J$576,6,FALSE),"prob")</f>
        <v>Psychologie</v>
      </c>
      <c r="K330" s="29" t="str">
        <f>IFERROR(VLOOKUP(E330,'Form Responses 1'!$A$2:$J$576,8,FALSE),"Prob")</f>
        <v>Sociologie</v>
      </c>
      <c r="L330" t="str">
        <f>IFERROR(VLOOKUP(E330,'Form Responses 1'!$A$2:$J$576,9,FALSE),"Prob")</f>
        <v>Orthophonie</v>
      </c>
    </row>
    <row r="331" spans="1:12" x14ac:dyDescent="0.2">
      <c r="A331" s="11">
        <v>222</v>
      </c>
      <c r="B331" s="11" t="s">
        <v>1064</v>
      </c>
      <c r="C331" s="11" t="s">
        <v>1007</v>
      </c>
      <c r="D331" s="11" t="s">
        <v>1008</v>
      </c>
      <c r="E331" s="11" t="s">
        <v>2637</v>
      </c>
      <c r="F331" s="11">
        <v>9.61</v>
      </c>
      <c r="G331" s="11" t="s">
        <v>475</v>
      </c>
      <c r="H331" s="11" t="s">
        <v>954</v>
      </c>
      <c r="I331" s="11" t="s">
        <v>583</v>
      </c>
      <c r="J331" t="str">
        <f>IFERROR(VLOOKUP(E331,'Form Responses 1'!$A$2:$J$576,6,FALSE),"prob")</f>
        <v>Psychologie</v>
      </c>
      <c r="K331" s="29" t="str">
        <f>IFERROR(VLOOKUP(E331,'Form Responses 1'!$A$2:$J$576,8,FALSE),"Prob")</f>
        <v>Orthophonie</v>
      </c>
      <c r="L331" t="str">
        <f>IFERROR(VLOOKUP(E331,'Form Responses 1'!$A$2:$J$576,9,FALSE),"Prob")</f>
        <v>Sociologie</v>
      </c>
    </row>
    <row r="332" spans="1:12" x14ac:dyDescent="0.2">
      <c r="A332" s="11">
        <v>147</v>
      </c>
      <c r="B332" s="11" t="s">
        <v>598</v>
      </c>
      <c r="C332" s="11" t="s">
        <v>599</v>
      </c>
      <c r="D332" s="11" t="s">
        <v>600</v>
      </c>
      <c r="E332" s="11" t="s">
        <v>2513</v>
      </c>
      <c r="F332" s="11">
        <v>4.66</v>
      </c>
      <c r="G332" s="11" t="s">
        <v>475</v>
      </c>
      <c r="H332" s="11" t="s">
        <v>476</v>
      </c>
      <c r="I332" s="11" t="s">
        <v>597</v>
      </c>
      <c r="J332" t="str">
        <f>IFERROR(VLOOKUP(E332,'Form Responses 1'!$A$2:$J$576,6,FALSE),"prob")</f>
        <v>prob</v>
      </c>
      <c r="K332" s="29" t="str">
        <f>IFERROR(VLOOKUP(E332,'Form Responses 1'!$A$2:$J$576,8,FALSE),"Prob")</f>
        <v>Prob</v>
      </c>
    </row>
    <row r="333" spans="1:12" x14ac:dyDescent="0.2">
      <c r="A333" s="11">
        <v>701</v>
      </c>
      <c r="B333" s="11" t="s">
        <v>945</v>
      </c>
      <c r="C333" s="11" t="s">
        <v>946</v>
      </c>
      <c r="D333" s="11" t="s">
        <v>947</v>
      </c>
      <c r="E333" s="11" t="s">
        <v>2622</v>
      </c>
      <c r="F333" s="11">
        <v>9.2799999999999994</v>
      </c>
      <c r="G333" s="11" t="s">
        <v>475</v>
      </c>
      <c r="H333" s="11" t="s">
        <v>476</v>
      </c>
      <c r="I333" s="11" t="s">
        <v>803</v>
      </c>
      <c r="J333" t="str">
        <f>IFERROR(VLOOKUP(E333,'Form Responses 1'!$A$2:$J$576,6,FALSE),"prob")</f>
        <v>Psychologie</v>
      </c>
      <c r="K333" s="29" t="str">
        <f>IFERROR(VLOOKUP(E333,'Form Responses 1'!$A$2:$J$576,8,FALSE),"Prob")</f>
        <v>Orthophonie</v>
      </c>
    </row>
    <row r="334" spans="1:12" x14ac:dyDescent="0.2">
      <c r="A334" s="11">
        <v>615</v>
      </c>
      <c r="B334" s="11" t="s">
        <v>1163</v>
      </c>
      <c r="C334" s="28" t="s">
        <v>976</v>
      </c>
      <c r="D334" s="28" t="s">
        <v>977</v>
      </c>
      <c r="E334" s="28" t="s">
        <v>2629</v>
      </c>
      <c r="F334" s="28">
        <v>9.5</v>
      </c>
      <c r="G334" s="28" t="s">
        <v>475</v>
      </c>
      <c r="H334" s="28" t="s">
        <v>954</v>
      </c>
      <c r="I334" s="28" t="s">
        <v>513</v>
      </c>
      <c r="J334" s="29" t="str">
        <f>IFERROR(VLOOKUP(E334,'Form Responses 1'!$A$2:$J$576,6,FALSE),"prob")</f>
        <v>Psychologie</v>
      </c>
      <c r="K334" s="29" t="str">
        <f>IFERROR(VLOOKUP(E334,'Form Responses 1'!$A$2:$J$576,8,FALSE),"Prob")</f>
        <v>Sociologie</v>
      </c>
      <c r="L334" t="str">
        <f>IFERROR(VLOOKUP(E334,'Form Responses 1'!$A$2:$J$576,9,FALSE),"Prob")</f>
        <v>Orthophonie</v>
      </c>
    </row>
    <row r="335" spans="1:12" x14ac:dyDescent="0.2">
      <c r="A335" s="11">
        <v>561</v>
      </c>
      <c r="B335" s="11" t="s">
        <v>882</v>
      </c>
      <c r="C335" s="11" t="s">
        <v>883</v>
      </c>
      <c r="D335" s="11" t="s">
        <v>806</v>
      </c>
      <c r="E335" s="11" t="s">
        <v>2602</v>
      </c>
      <c r="F335" s="11">
        <v>8.9499999999999993</v>
      </c>
      <c r="G335" s="11" t="s">
        <v>475</v>
      </c>
      <c r="H335" s="11" t="s">
        <v>476</v>
      </c>
      <c r="I335" s="11" t="s">
        <v>884</v>
      </c>
      <c r="J335" t="str">
        <f>IFERROR(VLOOKUP(E335,'Form Responses 1'!$A$2:$J$576,6,FALSE),"prob")</f>
        <v>Psychologie</v>
      </c>
      <c r="K335" s="29" t="str">
        <f>IFERROR(VLOOKUP(E335,'Form Responses 1'!$A$2:$J$576,8,FALSE),"Prob")</f>
        <v>Orthophonie</v>
      </c>
    </row>
    <row r="336" spans="1:12" x14ac:dyDescent="0.2">
      <c r="A336" s="11">
        <v>283</v>
      </c>
      <c r="B336" s="11" t="s">
        <v>1558</v>
      </c>
      <c r="C336" s="11" t="s">
        <v>1559</v>
      </c>
      <c r="D336" s="11" t="s">
        <v>1560</v>
      </c>
      <c r="E336" s="11" t="s">
        <v>190</v>
      </c>
      <c r="F336" s="11">
        <v>12.99</v>
      </c>
      <c r="G336" s="11" t="s">
        <v>1379</v>
      </c>
      <c r="H336" s="11" t="s">
        <v>1368</v>
      </c>
      <c r="I336" s="11" t="s">
        <v>1409</v>
      </c>
      <c r="J336" t="str">
        <f>IFERROR(VLOOKUP(E336,'Form Responses 1'!$A$2:$J$576,6,FALSE),"prob")</f>
        <v>Sociologie</v>
      </c>
      <c r="K336" s="29" t="str">
        <f>IFERROR(VLOOKUP(E336,'Form Responses 1'!$A$2:$J$576,8,FALSE),"Prob")</f>
        <v>Psychologie</v>
      </c>
    </row>
    <row r="337" spans="1:12" x14ac:dyDescent="0.2">
      <c r="A337" s="11">
        <v>99</v>
      </c>
      <c r="B337" s="28" t="s">
        <v>1205</v>
      </c>
      <c r="C337" s="11" t="s">
        <v>1173</v>
      </c>
      <c r="D337" s="11" t="s">
        <v>1174</v>
      </c>
      <c r="E337" s="11" t="s">
        <v>2695</v>
      </c>
      <c r="F337" s="11">
        <v>9.91</v>
      </c>
      <c r="G337" s="11" t="s">
        <v>475</v>
      </c>
      <c r="H337" s="11" t="s">
        <v>954</v>
      </c>
      <c r="I337" s="11" t="s">
        <v>923</v>
      </c>
      <c r="J337" t="str">
        <f>IFERROR(VLOOKUP(E337,'Form Responses 1'!$A$2:$J$576,6,FALSE),"prob")</f>
        <v>Sociologie</v>
      </c>
      <c r="K337" s="29" t="str">
        <f>IFERROR(VLOOKUP(E337,'Form Responses 1'!$A$2:$J$576,8,FALSE),"Prob")</f>
        <v>Psychologie</v>
      </c>
      <c r="L337" t="str">
        <f>IFERROR(VLOOKUP(E337,'Form Responses 1'!$A$2:$J$576,9,FALSE),"Prob")</f>
        <v>Orthophonie</v>
      </c>
    </row>
    <row r="338" spans="1:12" x14ac:dyDescent="0.2">
      <c r="A338" s="11">
        <v>304</v>
      </c>
      <c r="B338" s="11" t="s">
        <v>1609</v>
      </c>
      <c r="C338" s="11" t="s">
        <v>1610</v>
      </c>
      <c r="D338" s="11" t="s">
        <v>492</v>
      </c>
      <c r="E338" s="11" t="s">
        <v>2823</v>
      </c>
      <c r="F338" s="11">
        <v>12.27</v>
      </c>
      <c r="G338" s="11" t="s">
        <v>1379</v>
      </c>
      <c r="H338" s="11" t="s">
        <v>1368</v>
      </c>
      <c r="I338" s="11" t="s">
        <v>1602</v>
      </c>
      <c r="J338" t="str">
        <f>IFERROR(VLOOKUP(E338,'Form Responses 1'!$A$2:$J$576,6,FALSE),"prob")</f>
        <v>Psychologie</v>
      </c>
      <c r="K338" s="29" t="str">
        <f>IFERROR(VLOOKUP(E338,'Form Responses 1'!$A$2:$J$576,8,FALSE),"Prob")</f>
        <v>Orthophonie</v>
      </c>
    </row>
    <row r="339" spans="1:12" x14ac:dyDescent="0.2">
      <c r="A339" s="11">
        <v>286</v>
      </c>
      <c r="B339" s="11" t="s">
        <v>1564</v>
      </c>
      <c r="C339" s="11" t="s">
        <v>1565</v>
      </c>
      <c r="D339" s="11" t="s">
        <v>1495</v>
      </c>
      <c r="E339" s="11" t="s">
        <v>2810</v>
      </c>
      <c r="F339" s="11">
        <v>12.22</v>
      </c>
      <c r="G339" s="11" t="s">
        <v>1379</v>
      </c>
      <c r="H339" s="11" t="s">
        <v>1368</v>
      </c>
      <c r="I339" s="11" t="s">
        <v>1515</v>
      </c>
      <c r="J339" t="str">
        <f>IFERROR(VLOOKUP(E339,'Form Responses 1'!$A$2:$J$576,6,FALSE),"prob")</f>
        <v>Psychologie</v>
      </c>
      <c r="K339" s="29" t="str">
        <f>IFERROR(VLOOKUP(E339,'Form Responses 1'!$A$2:$J$576,8,FALSE),"Prob")</f>
        <v>Sociologie</v>
      </c>
    </row>
    <row r="340" spans="1:12" x14ac:dyDescent="0.2">
      <c r="A340" s="11">
        <v>436</v>
      </c>
      <c r="B340" s="11" t="s">
        <v>1859</v>
      </c>
      <c r="C340" s="11" t="s">
        <v>1860</v>
      </c>
      <c r="D340" s="11" t="s">
        <v>556</v>
      </c>
      <c r="E340" s="11" t="s">
        <v>2912</v>
      </c>
      <c r="F340" s="11">
        <v>10.1</v>
      </c>
      <c r="G340" s="11" t="s">
        <v>1188</v>
      </c>
      <c r="H340" s="11" t="s">
        <v>1368</v>
      </c>
      <c r="I340" s="11" t="s">
        <v>1383</v>
      </c>
      <c r="J340" t="str">
        <f>IFERROR(VLOOKUP(E340,'Form Responses 1'!$A$2:$J$576,6,FALSE),"prob")</f>
        <v>Sociologie</v>
      </c>
      <c r="K340" s="29" t="str">
        <f>IFERROR(VLOOKUP(E340,'Form Responses 1'!$A$2:$J$576,8,FALSE),"Prob")</f>
        <v>Psychologie</v>
      </c>
    </row>
    <row r="341" spans="1:12" x14ac:dyDescent="0.2">
      <c r="A341" s="11">
        <v>245</v>
      </c>
      <c r="B341" s="11" t="s">
        <v>1079</v>
      </c>
      <c r="C341" s="11" t="s">
        <v>1065</v>
      </c>
      <c r="D341" s="11" t="s">
        <v>1066</v>
      </c>
      <c r="E341" s="11" t="s">
        <v>2657</v>
      </c>
      <c r="F341" s="11">
        <v>9.2899999999999991</v>
      </c>
      <c r="G341" s="11" t="s">
        <v>475</v>
      </c>
      <c r="H341" s="11" t="s">
        <v>954</v>
      </c>
      <c r="I341" s="11" t="s">
        <v>704</v>
      </c>
      <c r="J341" t="str">
        <f>IFERROR(VLOOKUP(E341,'Form Responses 1'!$A$2:$J$576,6,FALSE),"prob")</f>
        <v>prob</v>
      </c>
      <c r="K341" s="29" t="str">
        <f>IFERROR(VLOOKUP(E341,'Form Responses 1'!$A$2:$J$576,8,FALSE),"Prob")</f>
        <v>Prob</v>
      </c>
      <c r="L341" t="str">
        <f>IFERROR(VLOOKUP(E341,'Form Responses 1'!$A$2:$J$576,9,FALSE),"Prob")</f>
        <v>Prob</v>
      </c>
    </row>
    <row r="342" spans="1:12" x14ac:dyDescent="0.2">
      <c r="A342" s="11">
        <v>439</v>
      </c>
      <c r="B342" s="11" t="s">
        <v>1862</v>
      </c>
      <c r="C342" s="11" t="s">
        <v>1863</v>
      </c>
      <c r="D342" s="11" t="s">
        <v>1864</v>
      </c>
      <c r="E342" s="3" t="s">
        <v>419</v>
      </c>
      <c r="F342" s="11">
        <v>10.3</v>
      </c>
      <c r="G342" s="11" t="s">
        <v>1188</v>
      </c>
      <c r="H342" s="11" t="s">
        <v>1368</v>
      </c>
      <c r="I342" s="11" t="s">
        <v>1645</v>
      </c>
      <c r="J342" t="str">
        <f>IFERROR(VLOOKUP(E342,'Form Responses 1'!$A$2:$J$576,6,FALSE),"prob")</f>
        <v>Orthophonie</v>
      </c>
      <c r="K342" s="29" t="str">
        <f>IFERROR(VLOOKUP(E342,'Form Responses 1'!$A$2:$J$576,8,FALSE),"Prob")</f>
        <v>Psychologie</v>
      </c>
    </row>
    <row r="343" spans="1:12" x14ac:dyDescent="0.2">
      <c r="A343" s="11">
        <v>251</v>
      </c>
      <c r="B343" s="11" t="s">
        <v>1289</v>
      </c>
      <c r="C343" s="11" t="s">
        <v>1164</v>
      </c>
      <c r="D343" s="11" t="s">
        <v>1165</v>
      </c>
      <c r="E343" s="11" t="s">
        <v>2691</v>
      </c>
      <c r="F343" s="11">
        <v>9.86</v>
      </c>
      <c r="G343" s="11" t="s">
        <v>475</v>
      </c>
      <c r="H343" s="11" t="s">
        <v>954</v>
      </c>
      <c r="I343" s="11" t="s">
        <v>901</v>
      </c>
      <c r="J343" t="str">
        <f>IFERROR(VLOOKUP(E343,'Form Responses 1'!$A$2:$J$576,6,FALSE),"prob")</f>
        <v>prob</v>
      </c>
      <c r="K343" s="29" t="str">
        <f>IFERROR(VLOOKUP(E343,'Form Responses 1'!$A$2:$J$576,8,FALSE),"Prob")</f>
        <v>Prob</v>
      </c>
      <c r="L343" t="str">
        <f>IFERROR(VLOOKUP(E343,'Form Responses 1'!$A$2:$J$576,9,FALSE),"Prob")</f>
        <v>Prob</v>
      </c>
    </row>
    <row r="344" spans="1:12" x14ac:dyDescent="0.2">
      <c r="A344" s="11">
        <v>385</v>
      </c>
      <c r="B344" s="11" t="s">
        <v>1767</v>
      </c>
      <c r="C344" s="11" t="s">
        <v>1230</v>
      </c>
      <c r="D344" s="11" t="s">
        <v>1768</v>
      </c>
      <c r="E344" s="11" t="s">
        <v>2878</v>
      </c>
      <c r="F344" s="11">
        <v>11.11</v>
      </c>
      <c r="G344" s="11" t="s">
        <v>1188</v>
      </c>
      <c r="H344" s="11" t="s">
        <v>1368</v>
      </c>
      <c r="I344" s="11" t="s">
        <v>1645</v>
      </c>
      <c r="J344" t="str">
        <f>IFERROR(VLOOKUP(E344,'Form Responses 1'!$A$2:$J$576,6,FALSE),"prob")</f>
        <v>Psychologie</v>
      </c>
      <c r="K344" s="29" t="str">
        <f>IFERROR(VLOOKUP(E344,'Form Responses 1'!$A$2:$J$576,8,FALSE),"Prob")</f>
        <v>Orthophonie</v>
      </c>
    </row>
    <row r="345" spans="1:12" x14ac:dyDescent="0.2">
      <c r="A345" s="11">
        <v>123</v>
      </c>
      <c r="B345" s="11" t="s">
        <v>1000</v>
      </c>
      <c r="C345" s="28" t="s">
        <v>1230</v>
      </c>
      <c r="D345" s="28" t="s">
        <v>484</v>
      </c>
      <c r="E345" s="28" t="s">
        <v>2709</v>
      </c>
      <c r="F345" s="28">
        <v>10.14</v>
      </c>
      <c r="G345" s="28" t="s">
        <v>1188</v>
      </c>
      <c r="H345" s="28" t="s">
        <v>1189</v>
      </c>
      <c r="I345" s="28" t="s">
        <v>597</v>
      </c>
      <c r="J345" s="29" t="str">
        <f>IFERROR(VLOOKUP(E345,'Form Responses 1'!$A$2:$J$576,6,FALSE),"prob")</f>
        <v>Psychologie</v>
      </c>
      <c r="K345" s="29" t="str">
        <f>IFERROR(VLOOKUP(E345,'Form Responses 1'!$A$2:$J$576,8,FALSE),"Prob")</f>
        <v>Sociologie</v>
      </c>
      <c r="L345" t="str">
        <f>IFERROR(VLOOKUP(E345,'Form Responses 1'!$A$2:$J$576,9,FALSE),"Prob")</f>
        <v>Orthophonie</v>
      </c>
    </row>
    <row r="346" spans="1:12" x14ac:dyDescent="0.2">
      <c r="A346" s="11">
        <v>557</v>
      </c>
      <c r="B346" s="11" t="s">
        <v>1325</v>
      </c>
      <c r="C346" s="11" t="s">
        <v>1308</v>
      </c>
      <c r="D346" s="11" t="s">
        <v>1309</v>
      </c>
      <c r="E346" s="11" t="s">
        <v>2737</v>
      </c>
      <c r="F346" s="11">
        <v>10.25</v>
      </c>
      <c r="G346" s="11" t="s">
        <v>1188</v>
      </c>
      <c r="H346" s="11" t="s">
        <v>1189</v>
      </c>
      <c r="I346" s="11" t="s">
        <v>645</v>
      </c>
      <c r="J346" t="str">
        <f>IFERROR(VLOOKUP(E346,'Form Responses 1'!$A$2:$J$576,6,FALSE),"prob")</f>
        <v>Orthophonie</v>
      </c>
      <c r="K346" s="29" t="str">
        <f>IFERROR(VLOOKUP(E346,'Form Responses 1'!$A$2:$J$576,8,FALSE),"Prob")</f>
        <v>Psychologie</v>
      </c>
      <c r="L346" t="str">
        <f>IFERROR(VLOOKUP(E346,'Form Responses 1'!$A$2:$J$576,9,FALSE),"Prob")</f>
        <v>Sociologie</v>
      </c>
    </row>
    <row r="347" spans="1:12" x14ac:dyDescent="0.2">
      <c r="A347" s="11">
        <v>346</v>
      </c>
      <c r="B347" s="11" t="s">
        <v>1705</v>
      </c>
      <c r="C347" s="11" t="s">
        <v>1706</v>
      </c>
      <c r="D347" s="11" t="s">
        <v>1495</v>
      </c>
      <c r="E347" s="11" t="s">
        <v>2853</v>
      </c>
      <c r="F347" s="11">
        <v>10.61</v>
      </c>
      <c r="G347" s="11" t="s">
        <v>1188</v>
      </c>
      <c r="H347" s="11" t="s">
        <v>1368</v>
      </c>
      <c r="I347" s="11" t="s">
        <v>1654</v>
      </c>
      <c r="J347" t="str">
        <f>IFERROR(VLOOKUP(E347,'Form Responses 1'!$A$2:$J$576,6,FALSE),"prob")</f>
        <v>Psychologie</v>
      </c>
      <c r="K347" s="29" t="str">
        <f>IFERROR(VLOOKUP(E347,'Form Responses 1'!$A$2:$J$576,8,FALSE),"Prob")</f>
        <v>Sociologie</v>
      </c>
    </row>
    <row r="348" spans="1:12" x14ac:dyDescent="0.2">
      <c r="A348" s="11">
        <v>540</v>
      </c>
      <c r="B348" s="11" t="s">
        <v>1323</v>
      </c>
      <c r="C348" s="11" t="s">
        <v>1145</v>
      </c>
      <c r="D348" s="11" t="s">
        <v>910</v>
      </c>
      <c r="E348" s="16" t="s">
        <v>376</v>
      </c>
      <c r="F348" s="11">
        <v>9.98</v>
      </c>
      <c r="G348" s="11" t="s">
        <v>475</v>
      </c>
      <c r="H348" s="11" t="s">
        <v>954</v>
      </c>
      <c r="I348" s="11" t="s">
        <v>869</v>
      </c>
      <c r="J348" t="str">
        <f>IFERROR(VLOOKUP(E348,'Form Responses 1'!$A$2:$J$576,6,FALSE),"prob")</f>
        <v>Orthophonie</v>
      </c>
      <c r="K348" s="29" t="str">
        <f>IFERROR(VLOOKUP(E348,'Form Responses 1'!$A$2:$J$576,8,FALSE),"Prob")</f>
        <v>Orthophonie</v>
      </c>
      <c r="L348" t="str">
        <f>IFERROR(VLOOKUP(E348,'Form Responses 1'!$A$2:$J$576,9,FALSE),"Prob")</f>
        <v>Sociologie</v>
      </c>
    </row>
    <row r="349" spans="1:12" x14ac:dyDescent="0.2">
      <c r="A349" s="11">
        <v>11</v>
      </c>
      <c r="B349" s="11" t="s">
        <v>1400</v>
      </c>
      <c r="C349" s="11" t="s">
        <v>1401</v>
      </c>
      <c r="D349" s="11" t="s">
        <v>1319</v>
      </c>
      <c r="E349" s="11" t="s">
        <v>2761</v>
      </c>
      <c r="F349" s="11">
        <v>11.17</v>
      </c>
      <c r="G349" s="11" t="s">
        <v>1188</v>
      </c>
      <c r="H349" s="11" t="s">
        <v>1368</v>
      </c>
      <c r="I349" s="11" t="s">
        <v>1402</v>
      </c>
      <c r="J349" t="str">
        <f>IFERROR(VLOOKUP(E349,'Form Responses 1'!$A$2:$J$576,6,FALSE),"prob")</f>
        <v>Psychologie</v>
      </c>
      <c r="K349" s="29" t="str">
        <f>IFERROR(VLOOKUP(E349,'Form Responses 1'!$A$2:$J$576,8,FALSE),"Prob")</f>
        <v>Sociologie</v>
      </c>
    </row>
    <row r="350" spans="1:12" x14ac:dyDescent="0.2">
      <c r="A350" s="11">
        <v>579</v>
      </c>
      <c r="B350" s="11" t="s">
        <v>2104</v>
      </c>
      <c r="C350" s="11" t="s">
        <v>1401</v>
      </c>
      <c r="D350" s="11" t="s">
        <v>484</v>
      </c>
      <c r="E350" s="11" t="s">
        <v>3005</v>
      </c>
      <c r="F350" s="11">
        <v>10.96</v>
      </c>
      <c r="G350" s="11" t="s">
        <v>1188</v>
      </c>
      <c r="H350" s="11" t="s">
        <v>1368</v>
      </c>
      <c r="I350" s="11" t="s">
        <v>1416</v>
      </c>
      <c r="J350" t="str">
        <f>IFERROR(VLOOKUP(E350,'Form Responses 1'!$A$2:$J$576,6,FALSE),"prob")</f>
        <v>Psychologie</v>
      </c>
      <c r="K350" s="29" t="str">
        <f>IFERROR(VLOOKUP(E350,'Form Responses 1'!$A$2:$J$576,8,FALSE),"Prob")</f>
        <v>Sociologie</v>
      </c>
    </row>
    <row r="351" spans="1:12" x14ac:dyDescent="0.2">
      <c r="A351" s="11">
        <v>273</v>
      </c>
      <c r="B351" s="11" t="s">
        <v>804</v>
      </c>
      <c r="C351" s="11" t="s">
        <v>805</v>
      </c>
      <c r="D351" s="11" t="s">
        <v>806</v>
      </c>
      <c r="E351" s="11" t="s">
        <v>2575</v>
      </c>
      <c r="F351" s="11">
        <v>5.64</v>
      </c>
      <c r="G351" s="11" t="s">
        <v>475</v>
      </c>
      <c r="H351" s="11" t="s">
        <v>476</v>
      </c>
      <c r="I351" s="11" t="s">
        <v>803</v>
      </c>
      <c r="J351" t="str">
        <f>IFERROR(VLOOKUP(E351,'Form Responses 1'!$A$2:$J$576,6,FALSE),"prob")</f>
        <v>Psychologie</v>
      </c>
      <c r="K351" s="29" t="str">
        <f>IFERROR(VLOOKUP(E351,'Form Responses 1'!$A$2:$J$576,8,FALSE),"Prob")</f>
        <v>Orthophonie</v>
      </c>
    </row>
    <row r="352" spans="1:12" x14ac:dyDescent="0.2">
      <c r="A352" s="11">
        <v>475</v>
      </c>
      <c r="B352" s="11" t="s">
        <v>1925</v>
      </c>
      <c r="C352" s="11" t="s">
        <v>1926</v>
      </c>
      <c r="D352" s="11" t="s">
        <v>938</v>
      </c>
      <c r="E352" s="11" t="s">
        <v>2937</v>
      </c>
      <c r="F352" s="11">
        <v>10.79</v>
      </c>
      <c r="G352" s="11" t="s">
        <v>1188</v>
      </c>
      <c r="H352" s="11" t="s">
        <v>1368</v>
      </c>
      <c r="I352" s="11" t="s">
        <v>1424</v>
      </c>
      <c r="J352" t="str">
        <f>IFERROR(VLOOKUP(E352,'Form Responses 1'!$A$2:$J$576,6,FALSE),"prob")</f>
        <v>Sociologie</v>
      </c>
      <c r="K352" s="29" t="str">
        <f>IFERROR(VLOOKUP(E352,'Form Responses 1'!$A$2:$J$576,8,FALSE),"Prob")</f>
        <v>Psychologie</v>
      </c>
    </row>
    <row r="353" spans="1:12" x14ac:dyDescent="0.2">
      <c r="A353" s="11">
        <v>80</v>
      </c>
      <c r="B353" s="11" t="s">
        <v>970</v>
      </c>
      <c r="C353" s="11" t="s">
        <v>1080</v>
      </c>
      <c r="D353" s="11" t="s">
        <v>1081</v>
      </c>
      <c r="E353" s="11" t="s">
        <v>2662</v>
      </c>
      <c r="F353" s="11">
        <v>6.56</v>
      </c>
      <c r="G353" s="11" t="s">
        <v>475</v>
      </c>
      <c r="H353" s="11" t="s">
        <v>954</v>
      </c>
      <c r="I353" s="11" t="s">
        <v>753</v>
      </c>
      <c r="J353" t="str">
        <f>IFERROR(VLOOKUP(E353,'Form Responses 1'!$A$2:$J$576,6,FALSE),"prob")</f>
        <v>prob</v>
      </c>
      <c r="K353" s="29" t="str">
        <f>IFERROR(VLOOKUP(E353,'Form Responses 1'!$A$2:$J$576,8,FALSE),"Prob")</f>
        <v>Prob</v>
      </c>
      <c r="L353" t="str">
        <f>IFERROR(VLOOKUP(E353,'Form Responses 1'!$A$2:$J$576,9,FALSE),"Prob")</f>
        <v>Prob</v>
      </c>
    </row>
    <row r="354" spans="1:12" x14ac:dyDescent="0.2">
      <c r="A354" s="11">
        <v>434</v>
      </c>
      <c r="B354" s="11" t="s">
        <v>1854</v>
      </c>
      <c r="C354" s="11" t="s">
        <v>1855</v>
      </c>
      <c r="D354" s="11" t="s">
        <v>957</v>
      </c>
      <c r="E354" s="11" t="s">
        <v>2910</v>
      </c>
      <c r="F354" s="11">
        <v>10.4</v>
      </c>
      <c r="G354" s="11" t="s">
        <v>1188</v>
      </c>
      <c r="H354" s="11" t="s">
        <v>1368</v>
      </c>
      <c r="I354" s="11" t="s">
        <v>1602</v>
      </c>
      <c r="J354" t="str">
        <f>IFERROR(VLOOKUP(E354,'Form Responses 1'!$A$2:$J$576,6,FALSE),"prob")</f>
        <v>Psychologie</v>
      </c>
      <c r="K354" s="29" t="str">
        <f>IFERROR(VLOOKUP(E354,'Form Responses 1'!$A$2:$J$576,8,FALSE),"Prob")</f>
        <v>Sociologie</v>
      </c>
    </row>
    <row r="355" spans="1:12" x14ac:dyDescent="0.2">
      <c r="A355" s="11">
        <v>626</v>
      </c>
      <c r="B355" s="11" t="s">
        <v>2165</v>
      </c>
      <c r="C355" s="11" t="s">
        <v>2166</v>
      </c>
      <c r="D355" s="11" t="s">
        <v>853</v>
      </c>
      <c r="E355" s="11" t="s">
        <v>3031</v>
      </c>
      <c r="F355" s="11">
        <v>11.2</v>
      </c>
      <c r="G355" s="11" t="s">
        <v>1188</v>
      </c>
      <c r="H355" s="11" t="s">
        <v>1368</v>
      </c>
      <c r="I355" s="11" t="s">
        <v>1839</v>
      </c>
      <c r="J355" t="str">
        <f>IFERROR(VLOOKUP(E355,'Form Responses 1'!$A$2:$J$576,6,FALSE),"prob")</f>
        <v>Psychologie</v>
      </c>
      <c r="K355" s="29" t="str">
        <f>IFERROR(VLOOKUP(E355,'Form Responses 1'!$A$2:$J$576,8,FALSE),"Prob")</f>
        <v>Sociologie</v>
      </c>
    </row>
    <row r="356" spans="1:12" x14ac:dyDescent="0.2">
      <c r="A356" s="11">
        <v>43</v>
      </c>
      <c r="B356" s="11" t="s">
        <v>1492</v>
      </c>
      <c r="C356" s="11" t="s">
        <v>1324</v>
      </c>
      <c r="D356" s="11" t="s">
        <v>484</v>
      </c>
      <c r="E356" s="11" t="s">
        <v>2788</v>
      </c>
      <c r="F356" s="11">
        <v>10.39</v>
      </c>
      <c r="G356" s="11" t="s">
        <v>1188</v>
      </c>
      <c r="H356" s="11" t="s">
        <v>1368</v>
      </c>
      <c r="I356" s="11" t="s">
        <v>1416</v>
      </c>
      <c r="J356" t="str">
        <f>IFERROR(VLOOKUP(E356,'Form Responses 1'!$A$2:$J$576,6,FALSE),"prob")</f>
        <v>Psychologie</v>
      </c>
      <c r="K356" s="29" t="str">
        <f>IFERROR(VLOOKUP(E356,'Form Responses 1'!$A$2:$J$576,8,FALSE),"Prob")</f>
        <v>Orthophonie</v>
      </c>
    </row>
    <row r="357" spans="1:12" x14ac:dyDescent="0.2">
      <c r="A357" s="11">
        <v>692</v>
      </c>
      <c r="B357" s="11" t="s">
        <v>1363</v>
      </c>
      <c r="C357" s="22" t="s">
        <v>1324</v>
      </c>
      <c r="D357" s="22" t="s">
        <v>552</v>
      </c>
      <c r="E357" s="24" t="s">
        <v>2413</v>
      </c>
      <c r="F357" s="22">
        <v>10.08</v>
      </c>
      <c r="G357" s="22" t="s">
        <v>1188</v>
      </c>
      <c r="H357" s="22" t="s">
        <v>1189</v>
      </c>
      <c r="I357" s="22" t="s">
        <v>872</v>
      </c>
      <c r="J357" s="23" t="str">
        <f>IFERROR(VLOOKUP(E357,'Form Responses 1'!$A$2:$J$576,6,FALSE),"prob")</f>
        <v>Psychologie</v>
      </c>
      <c r="K357" s="29" t="str">
        <f>IFERROR(VLOOKUP(E357,'Form Responses 1'!$A$2:$J$576,8,FALSE),"Prob")</f>
        <v>Orthophonie</v>
      </c>
      <c r="L357" t="str">
        <f>IFERROR(VLOOKUP(E357,'Form Responses 1'!$A$2:$J$576,9,FALSE),"Prob")</f>
        <v>Sociologie</v>
      </c>
    </row>
    <row r="358" spans="1:12" x14ac:dyDescent="0.2">
      <c r="A358" s="11">
        <v>348</v>
      </c>
      <c r="B358" s="11" t="s">
        <v>1707</v>
      </c>
      <c r="C358" s="11" t="s">
        <v>1324</v>
      </c>
      <c r="D358" s="11" t="s">
        <v>840</v>
      </c>
      <c r="E358" s="11" t="s">
        <v>2854</v>
      </c>
      <c r="F358" s="11">
        <v>11.3</v>
      </c>
      <c r="G358" s="11" t="s">
        <v>1188</v>
      </c>
      <c r="H358" s="11" t="s">
        <v>1368</v>
      </c>
      <c r="I358" s="11" t="s">
        <v>1438</v>
      </c>
      <c r="J358" t="str">
        <f>IFERROR(VLOOKUP(E358,'Form Responses 1'!$A$2:$J$576,6,FALSE),"prob")</f>
        <v>Sociologie</v>
      </c>
      <c r="K358" s="29" t="str">
        <f>IFERROR(VLOOKUP(E358,'Form Responses 1'!$A$2:$J$576,8,FALSE),"Prob")</f>
        <v>Psychologie</v>
      </c>
    </row>
    <row r="359" spans="1:12" x14ac:dyDescent="0.2">
      <c r="A359" s="11">
        <v>691</v>
      </c>
      <c r="B359" s="11" t="s">
        <v>942</v>
      </c>
      <c r="C359" s="11" t="s">
        <v>943</v>
      </c>
      <c r="D359" s="11" t="s">
        <v>944</v>
      </c>
      <c r="E359" s="11" t="s">
        <v>2621</v>
      </c>
      <c r="F359" s="11">
        <v>1.21</v>
      </c>
      <c r="G359" s="11" t="s">
        <v>475</v>
      </c>
      <c r="H359" s="11" t="s">
        <v>476</v>
      </c>
      <c r="I359" s="11" t="s">
        <v>800</v>
      </c>
      <c r="J359" t="str">
        <f>IFERROR(VLOOKUP(E359,'Form Responses 1'!$A$2:$J$576,6,FALSE),"prob")</f>
        <v>prob</v>
      </c>
      <c r="K359" s="29" t="str">
        <f>IFERROR(VLOOKUP(E359,'Form Responses 1'!$A$2:$J$576,8,FALSE),"Prob")</f>
        <v>Prob</v>
      </c>
    </row>
    <row r="360" spans="1:12" x14ac:dyDescent="0.2">
      <c r="A360" s="11">
        <v>166</v>
      </c>
      <c r="B360" s="11" t="s">
        <v>627</v>
      </c>
      <c r="C360" s="11" t="s">
        <v>628</v>
      </c>
      <c r="D360" s="11" t="s">
        <v>629</v>
      </c>
      <c r="E360" s="11" t="s">
        <v>2522</v>
      </c>
      <c r="F360" s="11">
        <v>9.16</v>
      </c>
      <c r="G360" s="11" t="s">
        <v>475</v>
      </c>
      <c r="H360" s="11" t="s">
        <v>476</v>
      </c>
      <c r="I360" s="11" t="s">
        <v>630</v>
      </c>
      <c r="J360" t="str">
        <f>IFERROR(VLOOKUP(E360,'Form Responses 1'!$A$2:$J$576,6,FALSE),"prob")</f>
        <v>prob</v>
      </c>
      <c r="K360" s="29" t="str">
        <f>IFERROR(VLOOKUP(E360,'Form Responses 1'!$A$2:$J$576,8,FALSE),"Prob")</f>
        <v>Prob</v>
      </c>
    </row>
    <row r="361" spans="1:12" x14ac:dyDescent="0.2">
      <c r="A361" s="11">
        <v>108</v>
      </c>
      <c r="B361" s="11" t="s">
        <v>2283</v>
      </c>
      <c r="C361" s="11" t="s">
        <v>2284</v>
      </c>
      <c r="D361" s="11" t="s">
        <v>2285</v>
      </c>
      <c r="E361" s="11" t="s">
        <v>3078</v>
      </c>
      <c r="F361" s="11">
        <v>0.32</v>
      </c>
      <c r="G361" s="11" t="s">
        <v>475</v>
      </c>
      <c r="H361" s="11" t="s">
        <v>2280</v>
      </c>
      <c r="I361" s="11" t="s">
        <v>549</v>
      </c>
      <c r="J361" t="str">
        <f>IFERROR(VLOOKUP(E361,'Form Responses 1'!$A$2:$J$576,6,FALSE),"prob")</f>
        <v>prob</v>
      </c>
      <c r="K361" s="29" t="str">
        <f>IFERROR(VLOOKUP(E361,'Form Responses 1'!$A$2:$J$576,8,FALSE),"Prob")</f>
        <v>Prob</v>
      </c>
    </row>
    <row r="362" spans="1:12" x14ac:dyDescent="0.2">
      <c r="A362" s="11">
        <v>159</v>
      </c>
      <c r="B362" s="11" t="s">
        <v>621</v>
      </c>
      <c r="C362" s="11" t="s">
        <v>622</v>
      </c>
      <c r="D362" s="11" t="s">
        <v>623</v>
      </c>
      <c r="E362" s="11" t="s">
        <v>2520</v>
      </c>
      <c r="F362" s="11">
        <v>8.86</v>
      </c>
      <c r="G362" s="11" t="s">
        <v>475</v>
      </c>
      <c r="H362" s="11" t="s">
        <v>476</v>
      </c>
      <c r="I362" s="11" t="s">
        <v>620</v>
      </c>
      <c r="J362" t="str">
        <f>IFERROR(VLOOKUP(E362,'Form Responses 1'!$A$2:$J$576,6,FALSE),"prob")</f>
        <v>prob</v>
      </c>
      <c r="K362" s="29" t="str">
        <f>IFERROR(VLOOKUP(E362,'Form Responses 1'!$A$2:$J$576,8,FALSE),"Prob")</f>
        <v>Prob</v>
      </c>
    </row>
    <row r="363" spans="1:12" x14ac:dyDescent="0.2">
      <c r="A363" s="11">
        <v>660</v>
      </c>
      <c r="B363" s="11" t="s">
        <v>930</v>
      </c>
      <c r="C363" s="11" t="s">
        <v>931</v>
      </c>
      <c r="D363" s="11" t="s">
        <v>932</v>
      </c>
      <c r="E363" s="11" t="s">
        <v>2617</v>
      </c>
      <c r="F363" s="11">
        <v>8.01</v>
      </c>
      <c r="G363" s="11" t="s">
        <v>475</v>
      </c>
      <c r="H363" s="11" t="s">
        <v>476</v>
      </c>
      <c r="I363" s="11" t="s">
        <v>926</v>
      </c>
      <c r="J363" t="str">
        <f>IFERROR(VLOOKUP(E363,'Form Responses 1'!$A$2:$J$576,6,FALSE),"prob")</f>
        <v>prob</v>
      </c>
      <c r="K363" s="29" t="str">
        <f>IFERROR(VLOOKUP(E363,'Form Responses 1'!$A$2:$J$576,8,FALSE),"Prob")</f>
        <v>Prob</v>
      </c>
    </row>
    <row r="364" spans="1:12" x14ac:dyDescent="0.2">
      <c r="A364" s="11">
        <v>530</v>
      </c>
      <c r="B364" s="28" t="s">
        <v>1317</v>
      </c>
      <c r="C364" s="28" t="s">
        <v>1299</v>
      </c>
      <c r="D364" s="28" t="s">
        <v>586</v>
      </c>
      <c r="E364" s="28" t="s">
        <v>2733</v>
      </c>
      <c r="F364" s="28">
        <v>10.210000000000001</v>
      </c>
      <c r="G364" s="28" t="s">
        <v>1188</v>
      </c>
      <c r="H364" s="28" t="s">
        <v>1189</v>
      </c>
      <c r="I364" s="28" t="s">
        <v>888</v>
      </c>
      <c r="J364" s="29" t="str">
        <f>IFERROR(VLOOKUP(E364,'Form Responses 1'!$A$2:$J$576,6,FALSE),"prob")</f>
        <v>Psychologie</v>
      </c>
      <c r="K364" s="29" t="str">
        <f>IFERROR(VLOOKUP(E364,'Form Responses 1'!$A$2:$J$576,8,FALSE),"Prob")</f>
        <v>Sociologie</v>
      </c>
      <c r="L364" t="str">
        <f>IFERROR(VLOOKUP(E364,'Form Responses 1'!$A$2:$J$576,9,FALSE),"Prob")</f>
        <v>Orthophonie</v>
      </c>
    </row>
    <row r="365" spans="1:12" x14ac:dyDescent="0.2">
      <c r="A365" s="11">
        <v>693</v>
      </c>
      <c r="B365" s="11" t="s">
        <v>2240</v>
      </c>
      <c r="C365" s="11" t="s">
        <v>2241</v>
      </c>
      <c r="D365" s="11" t="s">
        <v>2242</v>
      </c>
      <c r="E365" s="11" t="s">
        <v>3062</v>
      </c>
      <c r="F365" s="11">
        <v>10.08</v>
      </c>
      <c r="G365" s="11" t="s">
        <v>1188</v>
      </c>
      <c r="H365" s="11" t="s">
        <v>1368</v>
      </c>
      <c r="I365" s="11" t="s">
        <v>1551</v>
      </c>
      <c r="J365" t="str">
        <f>IFERROR(VLOOKUP(E365,'Form Responses 1'!$A$2:$J$576,6,FALSE),"prob")</f>
        <v>Psychologie</v>
      </c>
      <c r="K365" s="29" t="str">
        <f>IFERROR(VLOOKUP(E365,'Form Responses 1'!$A$2:$J$576,8,FALSE),"Prob")</f>
        <v>Sociologie</v>
      </c>
    </row>
    <row r="366" spans="1:12" x14ac:dyDescent="0.2">
      <c r="A366" s="11">
        <v>633</v>
      </c>
      <c r="B366" s="11" t="s">
        <v>1340</v>
      </c>
      <c r="C366" s="11" t="s">
        <v>971</v>
      </c>
      <c r="D366" s="11" t="s">
        <v>616</v>
      </c>
      <c r="E366" s="11" t="s">
        <v>2628</v>
      </c>
      <c r="F366" s="11">
        <v>9.74</v>
      </c>
      <c r="G366" s="11" t="s">
        <v>475</v>
      </c>
      <c r="H366" s="11" t="s">
        <v>954</v>
      </c>
      <c r="I366" s="11" t="s">
        <v>503</v>
      </c>
      <c r="J366" t="str">
        <f>IFERROR(VLOOKUP(E366,'Form Responses 1'!$A$2:$J$576,6,FALSE),"prob")</f>
        <v>prob</v>
      </c>
      <c r="K366" s="29" t="str">
        <f>IFERROR(VLOOKUP(E366,'Form Responses 1'!$A$2:$J$576,8,FALSE),"Prob")</f>
        <v>Prob</v>
      </c>
      <c r="L366" t="str">
        <f>IFERROR(VLOOKUP(E366,'Form Responses 1'!$A$2:$J$576,9,FALSE),"Prob")</f>
        <v>Prob</v>
      </c>
    </row>
    <row r="367" spans="1:12" x14ac:dyDescent="0.2">
      <c r="A367" s="11">
        <v>106</v>
      </c>
      <c r="B367" s="11" t="s">
        <v>543</v>
      </c>
      <c r="C367" s="11" t="s">
        <v>544</v>
      </c>
      <c r="D367" s="11" t="s">
        <v>545</v>
      </c>
      <c r="E367" s="11" t="s">
        <v>2497</v>
      </c>
      <c r="F367" s="11">
        <v>3.3</v>
      </c>
      <c r="G367" s="11" t="s">
        <v>475</v>
      </c>
      <c r="H367" s="11" t="s">
        <v>476</v>
      </c>
      <c r="I367" s="11" t="s">
        <v>542</v>
      </c>
      <c r="J367" t="str">
        <f>IFERROR(VLOOKUP(E367,'Form Responses 1'!$A$2:$J$576,6,FALSE),"prob")</f>
        <v>prob</v>
      </c>
      <c r="K367" s="29" t="str">
        <f>IFERROR(VLOOKUP(E367,'Form Responses 1'!$A$2:$J$576,8,FALSE),"Prob")</f>
        <v>Prob</v>
      </c>
    </row>
    <row r="368" spans="1:12" x14ac:dyDescent="0.2">
      <c r="A368" s="11">
        <v>206</v>
      </c>
      <c r="B368" s="28" t="s">
        <v>1274</v>
      </c>
      <c r="C368" s="22" t="s">
        <v>1364</v>
      </c>
      <c r="D368" s="22" t="s">
        <v>1365</v>
      </c>
      <c r="E368" s="22" t="s">
        <v>2754</v>
      </c>
      <c r="F368" s="22">
        <v>10.039999999999999</v>
      </c>
      <c r="G368" s="22" t="s">
        <v>1188</v>
      </c>
      <c r="H368" s="22" t="s">
        <v>1189</v>
      </c>
      <c r="I368" s="22" t="s">
        <v>800</v>
      </c>
      <c r="J368" s="23" t="str">
        <f>IFERROR(VLOOKUP(E368,'Form Responses 1'!$A$2:$J$576,6,FALSE),"prob")</f>
        <v>Psychologie</v>
      </c>
      <c r="K368" s="29" t="str">
        <f>IFERROR(VLOOKUP(E368,'Form Responses 1'!$A$2:$J$576,8,FALSE),"Prob")</f>
        <v>Orthophonie</v>
      </c>
      <c r="L368" t="str">
        <f>IFERROR(VLOOKUP(E368,'Form Responses 1'!$A$2:$J$576,9,FALSE),"Prob")</f>
        <v>Sociologie</v>
      </c>
    </row>
    <row r="369" spans="1:12" x14ac:dyDescent="0.2">
      <c r="A369" s="11">
        <v>188</v>
      </c>
      <c r="B369" s="11" t="s">
        <v>1269</v>
      </c>
      <c r="C369" s="11" t="s">
        <v>622</v>
      </c>
      <c r="D369" s="11" t="s">
        <v>1038</v>
      </c>
      <c r="E369" s="11" t="s">
        <v>2647</v>
      </c>
      <c r="F369" s="11">
        <v>9.8000000000000007</v>
      </c>
      <c r="G369" s="11" t="s">
        <v>475</v>
      </c>
      <c r="H369" s="11" t="s">
        <v>954</v>
      </c>
      <c r="I369" s="11" t="s">
        <v>630</v>
      </c>
      <c r="J369" t="str">
        <f>IFERROR(VLOOKUP(E369,'Form Responses 1'!$A$2:$J$576,6,FALSE),"prob")</f>
        <v>Orthophonie</v>
      </c>
      <c r="K369" s="29" t="str">
        <f>IFERROR(VLOOKUP(E369,'Form Responses 1'!$A$2:$J$576,8,FALSE),"Prob")</f>
        <v>Psychologie</v>
      </c>
      <c r="L369" t="str">
        <f>IFERROR(VLOOKUP(E369,'Form Responses 1'!$A$2:$J$576,9,FALSE),"Prob")</f>
        <v>Sociologie</v>
      </c>
    </row>
    <row r="370" spans="1:12" x14ac:dyDescent="0.2">
      <c r="A370" s="11">
        <v>203</v>
      </c>
      <c r="B370" s="11" t="s">
        <v>671</v>
      </c>
      <c r="C370" s="11" t="s">
        <v>672</v>
      </c>
      <c r="D370" s="11" t="s">
        <v>673</v>
      </c>
      <c r="E370" s="11" t="s">
        <v>2535</v>
      </c>
      <c r="F370" s="11">
        <v>7.99</v>
      </c>
      <c r="G370" s="11" t="s">
        <v>475</v>
      </c>
      <c r="H370" s="11" t="s">
        <v>476</v>
      </c>
      <c r="I370" s="11" t="s">
        <v>674</v>
      </c>
      <c r="J370" t="str">
        <f>IFERROR(VLOOKUP(E370,'Form Responses 1'!$A$2:$J$576,6,FALSE),"prob")</f>
        <v>prob</v>
      </c>
      <c r="K370" s="29" t="str">
        <f>IFERROR(VLOOKUP(E370,'Form Responses 1'!$A$2:$J$576,8,FALSE),"Prob")</f>
        <v>Prob</v>
      </c>
    </row>
    <row r="371" spans="1:12" x14ac:dyDescent="0.2">
      <c r="A371" s="11">
        <v>563</v>
      </c>
      <c r="B371" s="11" t="s">
        <v>2078</v>
      </c>
      <c r="C371" s="11" t="s">
        <v>2079</v>
      </c>
      <c r="D371" s="11" t="s">
        <v>2080</v>
      </c>
      <c r="E371" s="11" t="s">
        <v>2996</v>
      </c>
      <c r="F371" s="11">
        <v>10.039999999999999</v>
      </c>
      <c r="G371" s="11" t="s">
        <v>1188</v>
      </c>
      <c r="H371" s="11" t="s">
        <v>1368</v>
      </c>
      <c r="I371" s="11" t="s">
        <v>1402</v>
      </c>
      <c r="J371" t="str">
        <f>IFERROR(VLOOKUP(E371,'Form Responses 1'!$A$2:$J$576,6,FALSE),"prob")</f>
        <v>Psychologie</v>
      </c>
      <c r="K371" s="29" t="str">
        <f>IFERROR(VLOOKUP(E371,'Form Responses 1'!$A$2:$J$576,8,FALSE),"Prob")</f>
        <v>Sociologie</v>
      </c>
    </row>
    <row r="372" spans="1:12" x14ac:dyDescent="0.2">
      <c r="A372" s="11">
        <v>161</v>
      </c>
      <c r="B372" s="11" t="s">
        <v>1234</v>
      </c>
      <c r="C372" s="28" t="s">
        <v>931</v>
      </c>
      <c r="D372" s="28" t="s">
        <v>488</v>
      </c>
      <c r="E372" s="32" t="s">
        <v>2723</v>
      </c>
      <c r="F372" s="28">
        <v>10.1</v>
      </c>
      <c r="G372" s="28" t="s">
        <v>1188</v>
      </c>
      <c r="H372" s="28" t="s">
        <v>1189</v>
      </c>
      <c r="I372" s="28" t="s">
        <v>678</v>
      </c>
      <c r="J372" s="29" t="str">
        <f>IFERROR(VLOOKUP(E372,'Form Responses 1'!$A$2:$J$576,6,FALSE),"prob")</f>
        <v>Psychologie</v>
      </c>
      <c r="K372" s="29" t="str">
        <f>IFERROR(VLOOKUP(E372,'Form Responses 1'!$A$2:$J$576,8,FALSE),"Prob")</f>
        <v>Sociologie</v>
      </c>
      <c r="L372" t="str">
        <f>IFERROR(VLOOKUP(E372,'Form Responses 1'!$A$2:$J$576,9,FALSE),"Prob")</f>
        <v>Orthophonie</v>
      </c>
    </row>
    <row r="373" spans="1:12" x14ac:dyDescent="0.2">
      <c r="A373" s="11">
        <v>91</v>
      </c>
      <c r="B373" s="11" t="s">
        <v>2277</v>
      </c>
      <c r="C373" s="11" t="s">
        <v>2278</v>
      </c>
      <c r="D373" s="11" t="s">
        <v>2279</v>
      </c>
      <c r="E373" s="11" t="s">
        <v>3076</v>
      </c>
      <c r="F373" s="11">
        <v>3.11</v>
      </c>
      <c r="G373" s="11" t="s">
        <v>475</v>
      </c>
      <c r="H373" s="11" t="s">
        <v>2280</v>
      </c>
      <c r="I373" s="11" t="s">
        <v>513</v>
      </c>
      <c r="J373" t="str">
        <f>IFERROR(VLOOKUP(E373,'Form Responses 1'!$A$2:$J$576,6,FALSE),"prob")</f>
        <v>prob</v>
      </c>
      <c r="K373" s="29" t="str">
        <f>IFERROR(VLOOKUP(E373,'Form Responses 1'!$A$2:$J$576,8,FALSE),"Prob")</f>
        <v>Prob</v>
      </c>
    </row>
    <row r="374" spans="1:12" x14ac:dyDescent="0.2">
      <c r="A374" s="11">
        <v>426</v>
      </c>
      <c r="B374" s="11" t="s">
        <v>841</v>
      </c>
      <c r="C374" s="11" t="s">
        <v>842</v>
      </c>
      <c r="D374" s="11" t="s">
        <v>843</v>
      </c>
      <c r="E374" s="11" t="s">
        <v>2587</v>
      </c>
      <c r="F374" s="11">
        <v>5.58</v>
      </c>
      <c r="G374" s="11" t="s">
        <v>475</v>
      </c>
      <c r="H374" s="11" t="s">
        <v>476</v>
      </c>
      <c r="I374" s="11" t="s">
        <v>663</v>
      </c>
      <c r="J374" t="str">
        <f>IFERROR(VLOOKUP(E374,'Form Responses 1'!$A$2:$J$576,6,FALSE),"prob")</f>
        <v>prob</v>
      </c>
      <c r="K374" s="29" t="str">
        <f>IFERROR(VLOOKUP(E374,'Form Responses 1'!$A$2:$J$576,8,FALSE),"Prob")</f>
        <v>Prob</v>
      </c>
    </row>
    <row r="375" spans="1:12" x14ac:dyDescent="0.2">
      <c r="A375" s="11">
        <v>183</v>
      </c>
      <c r="B375" s="11" t="s">
        <v>1264</v>
      </c>
      <c r="C375" s="28" t="s">
        <v>931</v>
      </c>
      <c r="D375" s="28" t="s">
        <v>1033</v>
      </c>
      <c r="E375" s="28" t="s">
        <v>436</v>
      </c>
      <c r="F375" s="28">
        <v>9.32</v>
      </c>
      <c r="G375" s="28" t="s">
        <v>475</v>
      </c>
      <c r="H375" s="28" t="s">
        <v>954</v>
      </c>
      <c r="I375" s="28" t="s">
        <v>818</v>
      </c>
      <c r="J375" s="29" t="str">
        <f>IFERROR(VLOOKUP(E375,'Form Responses 1'!$A$2:$J$576,6,FALSE),"prob")</f>
        <v>Psychologie</v>
      </c>
      <c r="K375" s="29" t="str">
        <f>IFERROR(VLOOKUP(E375,'Form Responses 1'!$A$2:$J$576,8,FALSE),"Prob")</f>
        <v>Sociologie</v>
      </c>
      <c r="L375" t="str">
        <f>IFERROR(VLOOKUP(E375,'Form Responses 1'!$A$2:$J$576,9,FALSE),"Prob")</f>
        <v>Orthophonie</v>
      </c>
    </row>
    <row r="376" spans="1:12" x14ac:dyDescent="0.2">
      <c r="A376" s="11">
        <v>548</v>
      </c>
      <c r="B376" s="11" t="s">
        <v>2047</v>
      </c>
      <c r="C376" s="11" t="s">
        <v>2048</v>
      </c>
      <c r="D376" s="11" t="s">
        <v>693</v>
      </c>
      <c r="E376" s="11" t="s">
        <v>2986</v>
      </c>
      <c r="F376" s="11">
        <v>10</v>
      </c>
      <c r="G376" s="11" t="s">
        <v>1188</v>
      </c>
      <c r="H376" s="11" t="s">
        <v>1368</v>
      </c>
      <c r="I376" s="11" t="s">
        <v>1602</v>
      </c>
      <c r="J376" t="str">
        <f>IFERROR(VLOOKUP(E376,'Form Responses 1'!$A$2:$J$576,6,FALSE),"prob")</f>
        <v>Psychologie</v>
      </c>
      <c r="K376" s="29" t="str">
        <f>IFERROR(VLOOKUP(E376,'Form Responses 1'!$A$2:$J$576,8,FALSE),"Prob")</f>
        <v>Sociologie</v>
      </c>
    </row>
    <row r="377" spans="1:12" x14ac:dyDescent="0.2">
      <c r="A377" s="11">
        <v>308</v>
      </c>
      <c r="B377" s="11" t="s">
        <v>1619</v>
      </c>
      <c r="C377" s="11" t="s">
        <v>1620</v>
      </c>
      <c r="D377" s="11" t="s">
        <v>1621</v>
      </c>
      <c r="E377" s="11" t="s">
        <v>2827</v>
      </c>
      <c r="F377" s="11">
        <v>11.58</v>
      </c>
      <c r="G377" s="11" t="s">
        <v>1188</v>
      </c>
      <c r="H377" s="11" t="s">
        <v>1368</v>
      </c>
      <c r="I377" s="11" t="s">
        <v>1622</v>
      </c>
      <c r="J377" t="str">
        <f>IFERROR(VLOOKUP(E377,'Form Responses 1'!$A$2:$J$576,6,FALSE),"prob")</f>
        <v>Psychologie</v>
      </c>
      <c r="K377" s="29" t="str">
        <f>IFERROR(VLOOKUP(E377,'Form Responses 1'!$A$2:$J$576,8,FALSE),"Prob")</f>
        <v>Orthophonie</v>
      </c>
    </row>
    <row r="378" spans="1:12" x14ac:dyDescent="0.2">
      <c r="A378" s="11">
        <v>149</v>
      </c>
      <c r="B378" s="11" t="s">
        <v>1020</v>
      </c>
      <c r="C378" s="28" t="s">
        <v>1328</v>
      </c>
      <c r="D378" s="28" t="s">
        <v>1329</v>
      </c>
      <c r="E378" s="28" t="s">
        <v>2743</v>
      </c>
      <c r="F378" s="28">
        <v>10.32</v>
      </c>
      <c r="G378" s="28" t="s">
        <v>1188</v>
      </c>
      <c r="H378" s="28" t="s">
        <v>1189</v>
      </c>
      <c r="I378" s="28" t="s">
        <v>884</v>
      </c>
      <c r="J378" s="29" t="str">
        <f>IFERROR(VLOOKUP(E378,'Form Responses 1'!$A$2:$J$576,6,FALSE),"prob")</f>
        <v>Psychologie</v>
      </c>
      <c r="K378" s="29" t="str">
        <f>IFERROR(VLOOKUP(E378,'Form Responses 1'!$A$2:$J$576,8,FALSE),"Prob")</f>
        <v>Sociologie</v>
      </c>
      <c r="L378" t="str">
        <f>IFERROR(VLOOKUP(E378,'Form Responses 1'!$A$2:$J$576,9,FALSE),"Prob")</f>
        <v>Orthophonie</v>
      </c>
    </row>
    <row r="379" spans="1:12" x14ac:dyDescent="0.2">
      <c r="A379" s="11">
        <v>428</v>
      </c>
      <c r="B379" s="11" t="s">
        <v>1843</v>
      </c>
      <c r="C379" s="11" t="s">
        <v>1844</v>
      </c>
      <c r="D379" s="11" t="s">
        <v>1845</v>
      </c>
      <c r="E379" s="11" t="s">
        <v>2906</v>
      </c>
      <c r="F379" s="11">
        <v>10.36</v>
      </c>
      <c r="G379" s="11" t="s">
        <v>1188</v>
      </c>
      <c r="H379" s="11" t="s">
        <v>1368</v>
      </c>
      <c r="I379" s="11" t="s">
        <v>1618</v>
      </c>
      <c r="J379" t="str">
        <f>IFERROR(VLOOKUP(E379,'Form Responses 1'!$A$2:$J$576,6,FALSE),"prob")</f>
        <v>Psychologie</v>
      </c>
      <c r="K379" s="29" t="str">
        <f>IFERROR(VLOOKUP(E379,'Form Responses 1'!$A$2:$J$576,8,FALSE),"Prob")</f>
        <v>Sociologie</v>
      </c>
    </row>
    <row r="380" spans="1:12" x14ac:dyDescent="0.2">
      <c r="A380" s="11">
        <v>77</v>
      </c>
      <c r="B380" s="11" t="s">
        <v>967</v>
      </c>
      <c r="C380" s="11" t="s">
        <v>1326</v>
      </c>
      <c r="D380" s="11" t="s">
        <v>752</v>
      </c>
      <c r="E380" s="11" t="s">
        <v>2742</v>
      </c>
      <c r="F380" s="11">
        <v>10.050000000000001</v>
      </c>
      <c r="G380" s="11" t="s">
        <v>1188</v>
      </c>
      <c r="H380" s="11" t="s">
        <v>1189</v>
      </c>
      <c r="I380" s="11" t="s">
        <v>881</v>
      </c>
      <c r="J380" t="str">
        <f>IFERROR(VLOOKUP(E380,'Form Responses 1'!$A$2:$J$576,6,FALSE),"prob")</f>
        <v>Orthophonie</v>
      </c>
      <c r="K380" s="29" t="str">
        <f>IFERROR(VLOOKUP(E380,'Form Responses 1'!$A$2:$J$576,8,FALSE),"Prob")</f>
        <v>Psychologie</v>
      </c>
      <c r="L380" t="str">
        <f>IFERROR(VLOOKUP(E380,'Form Responses 1'!$A$2:$J$576,9,FALSE),"Prob")</f>
        <v>Sociologie</v>
      </c>
    </row>
    <row r="381" spans="1:12" x14ac:dyDescent="0.2">
      <c r="A381" s="11">
        <v>494</v>
      </c>
      <c r="B381" s="11" t="s">
        <v>1962</v>
      </c>
      <c r="C381" s="11" t="s">
        <v>1963</v>
      </c>
      <c r="D381" s="11" t="s">
        <v>683</v>
      </c>
      <c r="E381" s="11" t="s">
        <v>2954</v>
      </c>
      <c r="F381" s="11">
        <v>11.24</v>
      </c>
      <c r="G381" s="11" t="s">
        <v>1188</v>
      </c>
      <c r="H381" s="11" t="s">
        <v>1368</v>
      </c>
      <c r="I381" s="11" t="s">
        <v>1380</v>
      </c>
      <c r="J381" t="str">
        <f>IFERROR(VLOOKUP(E381,'Form Responses 1'!$A$2:$J$576,6,FALSE),"prob")</f>
        <v>Orthophonie</v>
      </c>
      <c r="K381" s="29" t="str">
        <f>IFERROR(VLOOKUP(E381,'Form Responses 1'!$A$2:$J$576,8,FALSE),"Prob")</f>
        <v>Sociologie</v>
      </c>
    </row>
    <row r="382" spans="1:12" x14ac:dyDescent="0.2">
      <c r="A382" s="11">
        <v>139</v>
      </c>
      <c r="B382" s="11" t="s">
        <v>590</v>
      </c>
      <c r="C382" s="11" t="s">
        <v>591</v>
      </c>
      <c r="D382" s="11" t="s">
        <v>592</v>
      </c>
      <c r="E382" s="11" t="s">
        <v>2511</v>
      </c>
      <c r="F382" s="11">
        <v>4.0999999999999996</v>
      </c>
      <c r="G382" s="11" t="s">
        <v>475</v>
      </c>
      <c r="H382" s="11" t="s">
        <v>476</v>
      </c>
      <c r="I382" s="11" t="s">
        <v>593</v>
      </c>
      <c r="J382" t="str">
        <f>IFERROR(VLOOKUP(E382,'Form Responses 1'!$A$2:$J$576,6,FALSE),"prob")</f>
        <v>prob</v>
      </c>
      <c r="K382" s="29" t="str">
        <f>IFERROR(VLOOKUP(E382,'Form Responses 1'!$A$2:$J$576,8,FALSE),"Prob")</f>
        <v>Prob</v>
      </c>
    </row>
    <row r="383" spans="1:12" x14ac:dyDescent="0.2">
      <c r="A383" s="11">
        <v>229</v>
      </c>
      <c r="B383" s="11" t="s">
        <v>722</v>
      </c>
      <c r="C383" s="11" t="s">
        <v>723</v>
      </c>
      <c r="D383" s="11" t="s">
        <v>724</v>
      </c>
      <c r="E383" s="11" t="s">
        <v>2550</v>
      </c>
      <c r="F383" s="11">
        <v>9.57</v>
      </c>
      <c r="G383" s="11" t="s">
        <v>475</v>
      </c>
      <c r="H383" s="11" t="s">
        <v>476</v>
      </c>
      <c r="I383" s="11" t="s">
        <v>721</v>
      </c>
      <c r="J383" t="str">
        <f>IFERROR(VLOOKUP(E383,'Form Responses 1'!$A$2:$J$576,6,FALSE),"prob")</f>
        <v>Sociologie</v>
      </c>
      <c r="K383" s="29" t="str">
        <f>IFERROR(VLOOKUP(E383,'Form Responses 1'!$A$2:$J$576,8,FALSE),"Prob")</f>
        <v>Psychologie</v>
      </c>
    </row>
    <row r="384" spans="1:12" x14ac:dyDescent="0.2">
      <c r="A384" s="11">
        <v>263</v>
      </c>
      <c r="B384" s="28" t="s">
        <v>1088</v>
      </c>
      <c r="C384" s="22" t="s">
        <v>1286</v>
      </c>
      <c r="D384" s="22" t="s">
        <v>1268</v>
      </c>
      <c r="E384" s="22" t="s">
        <v>2728</v>
      </c>
      <c r="F384" s="22">
        <v>10.09</v>
      </c>
      <c r="G384" s="22" t="s">
        <v>1188</v>
      </c>
      <c r="H384" s="22" t="s">
        <v>1189</v>
      </c>
      <c r="I384" s="22" t="s">
        <v>728</v>
      </c>
      <c r="J384" s="23" t="str">
        <f>IFERROR(VLOOKUP(E384,'Form Responses 1'!$A$2:$J$576,6,FALSE),"prob")</f>
        <v>Psychologie</v>
      </c>
      <c r="K384" s="29" t="str">
        <f>IFERROR(VLOOKUP(E384,'Form Responses 1'!$A$2:$J$576,8,FALSE),"Prob")</f>
        <v>Orthophonie</v>
      </c>
      <c r="L384" t="str">
        <f>IFERROR(VLOOKUP(E384,'Form Responses 1'!$A$2:$J$576,9,FALSE),"Prob")</f>
        <v>Sociologie</v>
      </c>
    </row>
    <row r="385" spans="1:12" x14ac:dyDescent="0.2">
      <c r="A385" s="11">
        <v>175</v>
      </c>
      <c r="B385" s="11" t="s">
        <v>634</v>
      </c>
      <c r="C385" s="11" t="s">
        <v>635</v>
      </c>
      <c r="D385" s="11" t="s">
        <v>636</v>
      </c>
      <c r="E385" s="11" t="s">
        <v>2524</v>
      </c>
      <c r="F385" s="11">
        <v>2.8</v>
      </c>
      <c r="G385" s="11" t="s">
        <v>475</v>
      </c>
      <c r="H385" s="11" t="s">
        <v>476</v>
      </c>
      <c r="I385" s="11" t="s">
        <v>637</v>
      </c>
      <c r="J385" t="str">
        <f>IFERROR(VLOOKUP(E385,'Form Responses 1'!$A$2:$J$576,6,FALSE),"prob")</f>
        <v>prob</v>
      </c>
      <c r="K385" s="29" t="str">
        <f>IFERROR(VLOOKUP(E385,'Form Responses 1'!$A$2:$J$576,8,FALSE),"Prob")</f>
        <v>Prob</v>
      </c>
    </row>
    <row r="386" spans="1:12" x14ac:dyDescent="0.2">
      <c r="A386" s="11">
        <v>75</v>
      </c>
      <c r="B386" s="11" t="s">
        <v>497</v>
      </c>
      <c r="C386" s="11" t="s">
        <v>498</v>
      </c>
      <c r="D386" s="11" t="s">
        <v>499</v>
      </c>
      <c r="E386" s="11" t="s">
        <v>2483</v>
      </c>
      <c r="F386" s="11">
        <v>8.64</v>
      </c>
      <c r="G386" s="11" t="s">
        <v>475</v>
      </c>
      <c r="H386" s="11" t="s">
        <v>476</v>
      </c>
      <c r="I386" s="11" t="s">
        <v>496</v>
      </c>
      <c r="J386" t="str">
        <f>IFERROR(VLOOKUP(E386,'Form Responses 1'!$A$2:$J$576,6,FALSE),"prob")</f>
        <v>Sociologie</v>
      </c>
      <c r="K386" s="29" t="str">
        <f>IFERROR(VLOOKUP(E386,'Form Responses 1'!$A$2:$J$576,8,FALSE),"Prob")</f>
        <v>Psychologie</v>
      </c>
    </row>
    <row r="387" spans="1:12" x14ac:dyDescent="0.2">
      <c r="A387" s="11">
        <v>638</v>
      </c>
      <c r="B387" s="11" t="s">
        <v>2182</v>
      </c>
      <c r="C387" s="11" t="s">
        <v>2183</v>
      </c>
      <c r="D387" s="11" t="s">
        <v>2184</v>
      </c>
      <c r="E387" s="11" t="s">
        <v>3039</v>
      </c>
      <c r="F387" s="11">
        <v>10.220000000000001</v>
      </c>
      <c r="G387" s="11" t="s">
        <v>1188</v>
      </c>
      <c r="H387" s="11" t="s">
        <v>1368</v>
      </c>
      <c r="I387" s="11" t="s">
        <v>1405</v>
      </c>
      <c r="J387" t="str">
        <f>IFERROR(VLOOKUP(E387,'Form Responses 1'!$A$2:$J$576,6,FALSE),"prob")</f>
        <v>Psychologie</v>
      </c>
      <c r="K387" s="29" t="str">
        <f>IFERROR(VLOOKUP(E387,'Form Responses 1'!$A$2:$J$576,8,FALSE),"Prob")</f>
        <v>Sociologie</v>
      </c>
    </row>
    <row r="388" spans="1:12" x14ac:dyDescent="0.2">
      <c r="A388" s="11">
        <v>443</v>
      </c>
      <c r="B388" s="11" t="s">
        <v>1127</v>
      </c>
      <c r="C388" s="11" t="s">
        <v>1235</v>
      </c>
      <c r="D388" s="11" t="s">
        <v>1236</v>
      </c>
      <c r="E388" s="17" t="s">
        <v>447</v>
      </c>
      <c r="F388" s="11">
        <v>10.220000000000001</v>
      </c>
      <c r="G388" s="11" t="s">
        <v>1188</v>
      </c>
      <c r="H388" s="11" t="s">
        <v>1189</v>
      </c>
      <c r="I388" s="11" t="s">
        <v>620</v>
      </c>
      <c r="J388" t="str">
        <f>IFERROR(VLOOKUP(E388,'Form Responses 1'!$A$2:$J$576,6,FALSE),"prob")</f>
        <v>Orthophonie</v>
      </c>
      <c r="K388" s="29" t="str">
        <f>IFERROR(VLOOKUP(E388,'Form Responses 1'!$A$2:$J$576,8,FALSE),"Prob")</f>
        <v>Psychologie</v>
      </c>
      <c r="L388" t="str">
        <f>IFERROR(VLOOKUP(E388,'Form Responses 1'!$A$2:$J$576,9,FALSE),"Prob")</f>
        <v>Sociologie</v>
      </c>
    </row>
    <row r="389" spans="1:12" x14ac:dyDescent="0.2">
      <c r="A389" s="11">
        <v>708</v>
      </c>
      <c r="B389" s="11" t="s">
        <v>2271</v>
      </c>
      <c r="C389" s="11" t="s">
        <v>2272</v>
      </c>
      <c r="D389" s="11" t="s">
        <v>559</v>
      </c>
      <c r="E389" s="11" t="s">
        <v>3073</v>
      </c>
      <c r="F389" s="11">
        <v>10.16</v>
      </c>
      <c r="G389" s="11" t="s">
        <v>1188</v>
      </c>
      <c r="H389" s="11" t="s">
        <v>1368</v>
      </c>
      <c r="I389" s="11" t="s">
        <v>1515</v>
      </c>
      <c r="J389" t="str">
        <f>IFERROR(VLOOKUP(E389,'Form Responses 1'!$A$2:$J$576,6,FALSE),"prob")</f>
        <v>Psychologie</v>
      </c>
      <c r="K389" s="29" t="str">
        <f>IFERROR(VLOOKUP(E389,'Form Responses 1'!$A$2:$J$576,8,FALSE),"Prob")</f>
        <v>Sociologie</v>
      </c>
    </row>
    <row r="390" spans="1:12" x14ac:dyDescent="0.2">
      <c r="A390" s="11">
        <v>507</v>
      </c>
      <c r="B390" s="11" t="s">
        <v>1990</v>
      </c>
      <c r="C390" s="11" t="s">
        <v>1991</v>
      </c>
      <c r="D390" s="11" t="s">
        <v>1992</v>
      </c>
      <c r="E390" s="11" t="s">
        <v>2962</v>
      </c>
      <c r="F390" s="11">
        <v>10.71</v>
      </c>
      <c r="G390" s="11" t="s">
        <v>1188</v>
      </c>
      <c r="H390" s="11" t="s">
        <v>1368</v>
      </c>
      <c r="I390" s="11" t="s">
        <v>1871</v>
      </c>
      <c r="J390" t="str">
        <f>IFERROR(VLOOKUP(E390,'Form Responses 1'!$A$2:$J$576,6,FALSE),"prob")</f>
        <v>Psychologie</v>
      </c>
      <c r="K390" s="29" t="str">
        <f>IFERROR(VLOOKUP(E390,'Form Responses 1'!$A$2:$J$576,8,FALSE),"Prob")</f>
        <v>Orthophonie</v>
      </c>
    </row>
    <row r="391" spans="1:12" x14ac:dyDescent="0.2">
      <c r="A391" s="11">
        <v>493</v>
      </c>
      <c r="B391" s="11" t="s">
        <v>1134</v>
      </c>
      <c r="C391" s="11" t="s">
        <v>982</v>
      </c>
      <c r="D391" s="11" t="s">
        <v>983</v>
      </c>
      <c r="E391" s="11" t="s">
        <v>2631</v>
      </c>
      <c r="F391" s="11">
        <v>9.5299999999999994</v>
      </c>
      <c r="G391" s="11" t="s">
        <v>475</v>
      </c>
      <c r="H391" s="11" t="s">
        <v>954</v>
      </c>
      <c r="I391" s="11" t="s">
        <v>538</v>
      </c>
      <c r="J391" t="str">
        <f>IFERROR(VLOOKUP(E391,'Form Responses 1'!$A$2:$J$576,6,FALSE),"prob")</f>
        <v>Psychologie</v>
      </c>
      <c r="K391" s="29" t="str">
        <f>IFERROR(VLOOKUP(E391,'Form Responses 1'!$A$2:$J$576,8,FALSE),"Prob")</f>
        <v>Orthophonie</v>
      </c>
      <c r="L391" t="str">
        <f>IFERROR(VLOOKUP(E391,'Form Responses 1'!$A$2:$J$576,9,FALSE),"Prob")</f>
        <v>Sociologie</v>
      </c>
    </row>
    <row r="392" spans="1:12" x14ac:dyDescent="0.2">
      <c r="A392" s="11">
        <v>236</v>
      </c>
      <c r="B392" s="11" t="s">
        <v>1072</v>
      </c>
      <c r="C392" s="11" t="s">
        <v>962</v>
      </c>
      <c r="D392" s="11" t="s">
        <v>963</v>
      </c>
      <c r="E392" s="11" t="s">
        <v>2626</v>
      </c>
      <c r="F392" s="11">
        <v>9.9700000000000006</v>
      </c>
      <c r="G392" s="11" t="s">
        <v>475</v>
      </c>
      <c r="H392" s="11" t="s">
        <v>954</v>
      </c>
      <c r="I392" s="11" t="s">
        <v>496</v>
      </c>
      <c r="J392" t="str">
        <f>IFERROR(VLOOKUP(E392,'Form Responses 1'!$A$2:$J$576,6,FALSE),"prob")</f>
        <v>Psychologie</v>
      </c>
      <c r="K392" s="29" t="str">
        <f>IFERROR(VLOOKUP(E392,'Form Responses 1'!$A$2:$J$576,8,FALSE),"Prob")</f>
        <v>Orthophonie</v>
      </c>
      <c r="L392" t="str">
        <f>IFERROR(VLOOKUP(E392,'Form Responses 1'!$A$2:$J$576,9,FALSE),"Prob")</f>
        <v>Sociologie</v>
      </c>
    </row>
    <row r="393" spans="1:12" x14ac:dyDescent="0.2">
      <c r="A393" s="11">
        <v>646</v>
      </c>
      <c r="B393" s="11" t="s">
        <v>1344</v>
      </c>
      <c r="C393" s="18" t="s">
        <v>1200</v>
      </c>
      <c r="D393" s="18" t="s">
        <v>1201</v>
      </c>
      <c r="E393" s="36" t="s">
        <v>2701</v>
      </c>
      <c r="F393" s="18">
        <v>10.220000000000001</v>
      </c>
      <c r="G393" s="18" t="s">
        <v>1188</v>
      </c>
      <c r="H393" s="18" t="s">
        <v>1189</v>
      </c>
      <c r="I393" s="18" t="s">
        <v>496</v>
      </c>
      <c r="J393" s="20" t="str">
        <f>IFERROR(VLOOKUP(E393,'Form Responses 1'!$A$2:$J$576,6,FALSE),"prob")</f>
        <v>Psychologie</v>
      </c>
      <c r="K393" s="29" t="str">
        <f>IFERROR(VLOOKUP(E393,'Form Responses 1'!$A$2:$J$576,8,FALSE),"Prob")</f>
        <v>Orthophonie</v>
      </c>
      <c r="L393" t="str">
        <f>IFERROR(VLOOKUP(E393,'Form Responses 1'!$A$2:$J$576,9,FALSE),"Prob")</f>
        <v>Sociologie</v>
      </c>
    </row>
    <row r="394" spans="1:12" x14ac:dyDescent="0.2">
      <c r="A394" s="11">
        <v>564</v>
      </c>
      <c r="B394" s="11" t="s">
        <v>2081</v>
      </c>
      <c r="C394" s="11" t="s">
        <v>2082</v>
      </c>
      <c r="D394" s="11" t="s">
        <v>1354</v>
      </c>
      <c r="E394" s="11" t="s">
        <v>2997</v>
      </c>
      <c r="F394" s="11">
        <v>10.93</v>
      </c>
      <c r="G394" s="11" t="s">
        <v>1188</v>
      </c>
      <c r="H394" s="11" t="s">
        <v>1368</v>
      </c>
      <c r="I394" s="11" t="s">
        <v>1871</v>
      </c>
      <c r="J394" t="str">
        <f>IFERROR(VLOOKUP(E394,'Form Responses 1'!$A$2:$J$576,6,FALSE),"prob")</f>
        <v>Psychologie</v>
      </c>
      <c r="K394" s="29" t="str">
        <f>IFERROR(VLOOKUP(E394,'Form Responses 1'!$A$2:$J$576,8,FALSE),"Prob")</f>
        <v>Orthophonie</v>
      </c>
    </row>
    <row r="395" spans="1:12" x14ac:dyDescent="0.2">
      <c r="A395" s="11">
        <v>223</v>
      </c>
      <c r="B395" s="11" t="s">
        <v>715</v>
      </c>
      <c r="C395" s="11" t="s">
        <v>716</v>
      </c>
      <c r="D395" s="11" t="s">
        <v>717</v>
      </c>
      <c r="E395" s="11" t="s">
        <v>2548</v>
      </c>
      <c r="F395" s="11">
        <v>6.77</v>
      </c>
      <c r="G395" s="11" t="s">
        <v>475</v>
      </c>
      <c r="H395" s="11" t="s">
        <v>476</v>
      </c>
      <c r="I395" s="11" t="s">
        <v>704</v>
      </c>
      <c r="J395" t="str">
        <f>IFERROR(VLOOKUP(E395,'Form Responses 1'!$A$2:$J$576,6,FALSE),"prob")</f>
        <v>prob</v>
      </c>
      <c r="K395" s="29" t="str">
        <f>IFERROR(VLOOKUP(E395,'Form Responses 1'!$A$2:$J$576,8,FALSE),"Prob")</f>
        <v>Prob</v>
      </c>
    </row>
    <row r="396" spans="1:12" x14ac:dyDescent="0.2">
      <c r="A396" s="11">
        <v>538</v>
      </c>
      <c r="B396" s="11" t="s">
        <v>1144</v>
      </c>
      <c r="C396" s="11" t="s">
        <v>1128</v>
      </c>
      <c r="D396" s="11" t="s">
        <v>966</v>
      </c>
      <c r="E396" s="11" t="s">
        <v>2677</v>
      </c>
      <c r="F396" s="11">
        <v>8.49</v>
      </c>
      <c r="G396" s="11" t="s">
        <v>475</v>
      </c>
      <c r="H396" s="11" t="s">
        <v>954</v>
      </c>
      <c r="I396" s="11" t="s">
        <v>678</v>
      </c>
      <c r="J396" t="str">
        <f>IFERROR(VLOOKUP(E396,'Form Responses 1'!$A$2:$J$576,6,FALSE),"prob")</f>
        <v>prob</v>
      </c>
      <c r="K396" s="29" t="str">
        <f>IFERROR(VLOOKUP(E396,'Form Responses 1'!$A$2:$J$576,8,FALSE),"Prob")</f>
        <v>Prob</v>
      </c>
      <c r="L396" t="str">
        <f>IFERROR(VLOOKUP(E396,'Form Responses 1'!$A$2:$J$576,9,FALSE),"Prob")</f>
        <v>Prob</v>
      </c>
    </row>
    <row r="397" spans="1:12" s="14" customFormat="1" x14ac:dyDescent="0.2">
      <c r="A397" s="13">
        <v>612</v>
      </c>
      <c r="B397" s="13" t="s">
        <v>1161</v>
      </c>
      <c r="C397" s="28" t="s">
        <v>1288</v>
      </c>
      <c r="D397" s="28" t="s">
        <v>525</v>
      </c>
      <c r="E397" s="28" t="s">
        <v>2729</v>
      </c>
      <c r="F397" s="28">
        <v>10.54</v>
      </c>
      <c r="G397" s="28" t="s">
        <v>1188</v>
      </c>
      <c r="H397" s="28" t="s">
        <v>1189</v>
      </c>
      <c r="I397" s="28" t="s">
        <v>735</v>
      </c>
      <c r="J397" s="29" t="str">
        <f>IFERROR(VLOOKUP(E397,'Form Responses 1'!$A$2:$J$576,6,FALSE),"prob")</f>
        <v>Psychologie</v>
      </c>
      <c r="K397" s="29" t="str">
        <f>IFERROR(VLOOKUP(E397,'Form Responses 1'!$A$2:$J$576,8,FALSE),"Prob")</f>
        <v>Sociologie</v>
      </c>
      <c r="L397" t="str">
        <f>IFERROR(VLOOKUP(E397,'Form Responses 1'!$A$2:$J$576,9,FALSE),"Prob")</f>
        <v>Orthophonie</v>
      </c>
    </row>
    <row r="398" spans="1:12" x14ac:dyDescent="0.2">
      <c r="A398" s="11">
        <v>74</v>
      </c>
      <c r="B398" s="11" t="s">
        <v>961</v>
      </c>
      <c r="C398" s="18" t="s">
        <v>1345</v>
      </c>
      <c r="D398" s="18" t="s">
        <v>1346</v>
      </c>
      <c r="E398" s="19" t="s">
        <v>169</v>
      </c>
      <c r="F398" s="18">
        <v>10.99</v>
      </c>
      <c r="G398" s="18" t="s">
        <v>1188</v>
      </c>
      <c r="H398" s="18" t="s">
        <v>1189</v>
      </c>
      <c r="I398" s="18" t="s">
        <v>919</v>
      </c>
      <c r="J398" s="20" t="str">
        <f>IFERROR(VLOOKUP(E398,'Form Responses 1'!$A$2:$J$576,6,FALSE),"prob")</f>
        <v>Psychologie</v>
      </c>
      <c r="K398" s="29" t="str">
        <f>IFERROR(VLOOKUP(E398,'Form Responses 1'!$A$2:$J$576,8,FALSE),"Prob")</f>
        <v>Orthophonie</v>
      </c>
      <c r="L398" t="str">
        <f>IFERROR(VLOOKUP(E398,'Form Responses 1'!$A$2:$J$576,9,FALSE),"Prob")</f>
        <v>Sociologie</v>
      </c>
    </row>
    <row r="399" spans="1:12" x14ac:dyDescent="0.2">
      <c r="A399" s="11">
        <v>195</v>
      </c>
      <c r="B399" s="28" t="s">
        <v>1273</v>
      </c>
      <c r="C399" s="28" t="s">
        <v>959</v>
      </c>
      <c r="D399" s="28" t="s">
        <v>960</v>
      </c>
      <c r="E399" s="32" t="s">
        <v>383</v>
      </c>
      <c r="F399" s="28">
        <v>9.41</v>
      </c>
      <c r="G399" s="28" t="s">
        <v>475</v>
      </c>
      <c r="H399" s="28" t="s">
        <v>954</v>
      </c>
      <c r="I399" s="28" t="s">
        <v>496</v>
      </c>
      <c r="J399" s="29" t="str">
        <f>IFERROR(VLOOKUP(E399,'Form Responses 1'!$A$2:$J$576,6,FALSE),"prob")</f>
        <v>Psychologie</v>
      </c>
      <c r="K399" s="29" t="str">
        <f>IFERROR(VLOOKUP(E399,'Form Responses 1'!$A$2:$J$576,8,FALSE),"Prob")</f>
        <v>Sociologie</v>
      </c>
      <c r="L399" t="str">
        <f>IFERROR(VLOOKUP(E399,'Form Responses 1'!$A$2:$J$576,9,FALSE),"Prob")</f>
        <v>Orthophonie</v>
      </c>
    </row>
    <row r="400" spans="1:12" x14ac:dyDescent="0.2">
      <c r="A400" s="11">
        <v>70</v>
      </c>
      <c r="B400" s="11" t="s">
        <v>490</v>
      </c>
      <c r="C400" s="11" t="s">
        <v>491</v>
      </c>
      <c r="D400" s="11" t="s">
        <v>492</v>
      </c>
      <c r="E400" s="11" t="s">
        <v>2481</v>
      </c>
      <c r="F400" s="11">
        <v>8.27</v>
      </c>
      <c r="G400" s="11" t="s">
        <v>475</v>
      </c>
      <c r="H400" s="11" t="s">
        <v>476</v>
      </c>
      <c r="I400" s="11" t="s">
        <v>489</v>
      </c>
      <c r="J400" t="str">
        <f>IFERROR(VLOOKUP(E400,'Form Responses 1'!$A$2:$J$576,6,FALSE),"prob")</f>
        <v>Psychologie</v>
      </c>
      <c r="K400" s="29" t="str">
        <f>IFERROR(VLOOKUP(E400,'Form Responses 1'!$A$2:$J$576,8,FALSE),"Prob")</f>
        <v>Orthophonie</v>
      </c>
    </row>
    <row r="401" spans="1:12" x14ac:dyDescent="0.2">
      <c r="A401" s="11">
        <v>591</v>
      </c>
      <c r="B401" s="11" t="s">
        <v>895</v>
      </c>
      <c r="C401" s="11" t="s">
        <v>896</v>
      </c>
      <c r="D401" s="11" t="s">
        <v>897</v>
      </c>
      <c r="E401" s="11" t="s">
        <v>2606</v>
      </c>
      <c r="F401" s="11">
        <v>7.96</v>
      </c>
      <c r="G401" s="11" t="s">
        <v>475</v>
      </c>
      <c r="H401" s="11" t="s">
        <v>476</v>
      </c>
      <c r="I401" s="11" t="s">
        <v>775</v>
      </c>
      <c r="J401" t="str">
        <f>IFERROR(VLOOKUP(E401,'Form Responses 1'!$A$2:$J$576,6,FALSE),"prob")</f>
        <v>Psychologie</v>
      </c>
      <c r="K401" s="29" t="str">
        <f>IFERROR(VLOOKUP(E401,'Form Responses 1'!$A$2:$J$576,8,FALSE),"Prob")</f>
        <v>Sociologie</v>
      </c>
    </row>
    <row r="402" spans="1:12" x14ac:dyDescent="0.2">
      <c r="A402" s="11">
        <v>53</v>
      </c>
      <c r="B402" s="11" t="s">
        <v>1518</v>
      </c>
      <c r="C402" s="11" t="s">
        <v>1519</v>
      </c>
      <c r="D402" s="11" t="s">
        <v>938</v>
      </c>
      <c r="E402" s="11" t="s">
        <v>2797</v>
      </c>
      <c r="F402" s="11">
        <v>12.03</v>
      </c>
      <c r="G402" s="11" t="s">
        <v>1379</v>
      </c>
      <c r="H402" s="11" t="s">
        <v>1368</v>
      </c>
      <c r="I402" s="11" t="s">
        <v>1520</v>
      </c>
      <c r="J402" t="str">
        <f>IFERROR(VLOOKUP(E402,'Form Responses 1'!$A$2:$J$576,6,FALSE),"prob")</f>
        <v>Psychologie</v>
      </c>
      <c r="K402" s="29" t="str">
        <f>IFERROR(VLOOKUP(E402,'Form Responses 1'!$A$2:$J$576,8,FALSE),"Prob")</f>
        <v>Sociologie</v>
      </c>
    </row>
    <row r="403" spans="1:12" x14ac:dyDescent="0.2">
      <c r="A403" s="11">
        <v>698</v>
      </c>
      <c r="B403" s="11" t="s">
        <v>2252</v>
      </c>
      <c r="C403" s="11" t="s">
        <v>2253</v>
      </c>
      <c r="D403" s="11" t="s">
        <v>2254</v>
      </c>
      <c r="E403" s="3" t="s">
        <v>177</v>
      </c>
      <c r="F403" s="11">
        <v>10.69</v>
      </c>
      <c r="G403" s="11" t="s">
        <v>1188</v>
      </c>
      <c r="H403" s="11" t="s">
        <v>1368</v>
      </c>
      <c r="I403" s="11" t="s">
        <v>1839</v>
      </c>
      <c r="J403" t="str">
        <f>IFERROR(VLOOKUP(E403,'Form Responses 1'!$A$2:$J$576,6,FALSE),"prob")</f>
        <v>Psychologie</v>
      </c>
      <c r="K403" s="29" t="str">
        <f>IFERROR(VLOOKUP(E403,'Form Responses 1'!$A$2:$J$576,8,FALSE),"Prob")</f>
        <v>Orthophonie</v>
      </c>
    </row>
    <row r="404" spans="1:12" x14ac:dyDescent="0.2">
      <c r="A404" s="11">
        <v>581</v>
      </c>
      <c r="B404" s="11" t="s">
        <v>1151</v>
      </c>
      <c r="C404" s="18" t="s">
        <v>636</v>
      </c>
      <c r="D404" s="18" t="s">
        <v>1228</v>
      </c>
      <c r="E404" s="18" t="s">
        <v>2708</v>
      </c>
      <c r="F404" s="18">
        <v>10.49</v>
      </c>
      <c r="G404" s="18" t="s">
        <v>1188</v>
      </c>
      <c r="H404" s="18" t="s">
        <v>1189</v>
      </c>
      <c r="I404" s="18" t="s">
        <v>597</v>
      </c>
      <c r="J404" s="20" t="str">
        <f>IFERROR(VLOOKUP(E404,'Form Responses 1'!$A$2:$J$576,6,FALSE),"prob")</f>
        <v>Psychologie</v>
      </c>
      <c r="K404" s="29" t="str">
        <f>IFERROR(VLOOKUP(E404,'Form Responses 1'!$A$2:$J$576,8,FALSE),"Prob")</f>
        <v>Orthophonie</v>
      </c>
      <c r="L404" t="str">
        <f>IFERROR(VLOOKUP(E404,'Form Responses 1'!$A$2:$J$576,9,FALSE),"Prob")</f>
        <v>Sociologie</v>
      </c>
    </row>
    <row r="405" spans="1:12" x14ac:dyDescent="0.2">
      <c r="A405" s="11">
        <v>298</v>
      </c>
      <c r="B405" s="11" t="s">
        <v>1591</v>
      </c>
      <c r="C405" s="11" t="s">
        <v>636</v>
      </c>
      <c r="D405" s="11" t="s">
        <v>861</v>
      </c>
      <c r="E405" s="11" t="s">
        <v>2818</v>
      </c>
      <c r="F405" s="11">
        <v>11.68</v>
      </c>
      <c r="G405" s="11" t="s">
        <v>1188</v>
      </c>
      <c r="H405" s="11" t="s">
        <v>1368</v>
      </c>
      <c r="I405" s="11" t="s">
        <v>1590</v>
      </c>
      <c r="J405" t="str">
        <f>IFERROR(VLOOKUP(E405,'Form Responses 1'!$A$2:$J$576,6,FALSE),"prob")</f>
        <v>Psychologie</v>
      </c>
      <c r="K405" s="29" t="str">
        <f>IFERROR(VLOOKUP(E405,'Form Responses 1'!$A$2:$J$576,8,FALSE),"Prob")</f>
        <v>Orthophonie</v>
      </c>
    </row>
    <row r="406" spans="1:12" x14ac:dyDescent="0.2">
      <c r="A406" s="11">
        <v>616</v>
      </c>
      <c r="B406" s="28" t="s">
        <v>1166</v>
      </c>
      <c r="C406" s="28" t="s">
        <v>636</v>
      </c>
      <c r="D406" s="28" t="s">
        <v>1198</v>
      </c>
      <c r="E406" s="34" t="s">
        <v>3102</v>
      </c>
      <c r="F406" s="28">
        <v>10.050000000000001</v>
      </c>
      <c r="G406" s="28" t="s">
        <v>1188</v>
      </c>
      <c r="H406" s="28" t="s">
        <v>1189</v>
      </c>
      <c r="I406" s="28" t="s">
        <v>659</v>
      </c>
      <c r="J406" s="29" t="str">
        <f>IFERROR(VLOOKUP(E406,'Form Responses 1'!$A$2:$J$576,6,FALSE),"prob")</f>
        <v>Psychologie</v>
      </c>
      <c r="K406" s="29" t="str">
        <f>IFERROR(VLOOKUP(E406,'Form Responses 1'!$A$2:$J$576,8,FALSE),"Prob")</f>
        <v>Sociologie</v>
      </c>
      <c r="L406" t="str">
        <f>IFERROR(VLOOKUP(E406,'Form Responses 1'!$A$2:$J$576,9,FALSE),"Prob")</f>
        <v>Orthophonie</v>
      </c>
    </row>
    <row r="407" spans="1:12" x14ac:dyDescent="0.2">
      <c r="A407" s="11">
        <v>386</v>
      </c>
      <c r="B407" s="11" t="s">
        <v>1769</v>
      </c>
      <c r="C407" s="11" t="s">
        <v>1770</v>
      </c>
      <c r="D407" s="11" t="s">
        <v>1771</v>
      </c>
      <c r="E407" s="11" t="s">
        <v>2879</v>
      </c>
      <c r="F407" s="11">
        <v>10.41</v>
      </c>
      <c r="G407" s="11" t="s">
        <v>1188</v>
      </c>
      <c r="H407" s="11" t="s">
        <v>1368</v>
      </c>
      <c r="I407" s="11" t="s">
        <v>1491</v>
      </c>
      <c r="J407" t="str">
        <f>IFERROR(VLOOKUP(E407,'Form Responses 1'!$A$2:$J$576,6,FALSE),"prob")</f>
        <v>prob</v>
      </c>
      <c r="K407" s="29" t="str">
        <f>IFERROR(VLOOKUP(E407,'Form Responses 1'!$A$2:$J$576,8,FALSE),"Prob")</f>
        <v>Prob</v>
      </c>
    </row>
    <row r="408" spans="1:12" x14ac:dyDescent="0.2">
      <c r="A408" s="11">
        <v>663</v>
      </c>
      <c r="B408" s="11" t="s">
        <v>2201</v>
      </c>
      <c r="C408" s="11" t="s">
        <v>1321</v>
      </c>
      <c r="D408" s="11" t="s">
        <v>2202</v>
      </c>
      <c r="E408" s="11" t="s">
        <v>3046</v>
      </c>
      <c r="F408" s="11">
        <v>12.42</v>
      </c>
      <c r="G408" s="11" t="s">
        <v>1379</v>
      </c>
      <c r="H408" s="11" t="s">
        <v>1368</v>
      </c>
      <c r="I408" s="11" t="s">
        <v>1536</v>
      </c>
      <c r="J408" t="str">
        <f>IFERROR(VLOOKUP(E408,'Form Responses 1'!$A$2:$J$576,6,FALSE),"prob")</f>
        <v>Psychologie</v>
      </c>
      <c r="K408" s="29" t="str">
        <f>IFERROR(VLOOKUP(E408,'Form Responses 1'!$A$2:$J$576,8,FALSE),"Prob")</f>
        <v>Orthophonie</v>
      </c>
    </row>
    <row r="409" spans="1:12" x14ac:dyDescent="0.2">
      <c r="A409" s="11">
        <v>366</v>
      </c>
      <c r="B409" s="28" t="s">
        <v>1105</v>
      </c>
      <c r="C409" s="28" t="s">
        <v>1321</v>
      </c>
      <c r="D409" s="28" t="s">
        <v>1322</v>
      </c>
      <c r="E409" s="28" t="s">
        <v>127</v>
      </c>
      <c r="F409" s="28">
        <v>10.91</v>
      </c>
      <c r="G409" s="28" t="s">
        <v>1188</v>
      </c>
      <c r="H409" s="28" t="s">
        <v>1189</v>
      </c>
      <c r="I409" s="28" t="s">
        <v>869</v>
      </c>
      <c r="J409" s="29" t="str">
        <f>IFERROR(VLOOKUP(E409,'Form Responses 1'!$A$2:$J$576,6,FALSE),"prob")</f>
        <v>Psychologie</v>
      </c>
      <c r="K409" s="29" t="str">
        <f>IFERROR(VLOOKUP(E409,'Form Responses 1'!$A$2:$J$576,8,FALSE),"Prob")</f>
        <v>Sociologie</v>
      </c>
      <c r="L409" t="str">
        <f>IFERROR(VLOOKUP(E409,'Form Responses 1'!$A$2:$J$576,9,FALSE),"Prob")</f>
        <v>Orthophonie</v>
      </c>
    </row>
    <row r="410" spans="1:12" x14ac:dyDescent="0.2">
      <c r="A410" s="11">
        <v>170</v>
      </c>
      <c r="B410" s="11" t="s">
        <v>631</v>
      </c>
      <c r="C410" s="11" t="s">
        <v>632</v>
      </c>
      <c r="D410" s="11" t="s">
        <v>633</v>
      </c>
      <c r="E410" s="11" t="s">
        <v>2523</v>
      </c>
      <c r="F410" s="11">
        <v>8.93</v>
      </c>
      <c r="G410" s="11" t="s">
        <v>475</v>
      </c>
      <c r="H410" s="11" t="s">
        <v>476</v>
      </c>
      <c r="I410" s="11" t="s">
        <v>630</v>
      </c>
      <c r="J410" t="str">
        <f>IFERROR(VLOOKUP(E410,'Form Responses 1'!$A$2:$J$576,6,FALSE),"prob")</f>
        <v>Psychologie</v>
      </c>
      <c r="K410" s="29" t="str">
        <f>IFERROR(VLOOKUP(E410,'Form Responses 1'!$A$2:$J$576,8,FALSE),"Prob")</f>
        <v>Orthophonie</v>
      </c>
    </row>
    <row r="411" spans="1:12" x14ac:dyDescent="0.2">
      <c r="A411" s="11">
        <v>396</v>
      </c>
      <c r="B411" s="11" t="s">
        <v>1790</v>
      </c>
      <c r="C411" s="11" t="s">
        <v>632</v>
      </c>
      <c r="D411" s="11" t="s">
        <v>552</v>
      </c>
      <c r="E411" s="11" t="s">
        <v>2887</v>
      </c>
      <c r="F411" s="11">
        <v>10.54</v>
      </c>
      <c r="G411" s="11" t="s">
        <v>1188</v>
      </c>
      <c r="H411" s="11" t="s">
        <v>1368</v>
      </c>
      <c r="I411" s="11" t="s">
        <v>1399</v>
      </c>
      <c r="J411" t="str">
        <f>IFERROR(VLOOKUP(E411,'Form Responses 1'!$A$2:$J$576,6,FALSE),"prob")</f>
        <v>Sociologie</v>
      </c>
      <c r="K411" s="29" t="str">
        <f>IFERROR(VLOOKUP(E411,'Form Responses 1'!$A$2:$J$576,8,FALSE),"Prob")</f>
        <v>Psychologie</v>
      </c>
    </row>
    <row r="412" spans="1:12" x14ac:dyDescent="0.2">
      <c r="A412" s="11">
        <v>124</v>
      </c>
      <c r="B412" s="11" t="s">
        <v>570</v>
      </c>
      <c r="C412" s="11" t="s">
        <v>571</v>
      </c>
      <c r="D412" s="11" t="s">
        <v>572</v>
      </c>
      <c r="E412" s="11" t="s">
        <v>2505</v>
      </c>
      <c r="F412" s="11">
        <v>2.52</v>
      </c>
      <c r="G412" s="11" t="s">
        <v>475</v>
      </c>
      <c r="H412" s="11" t="s">
        <v>476</v>
      </c>
      <c r="I412" s="11" t="s">
        <v>573</v>
      </c>
      <c r="J412" t="str">
        <f>IFERROR(VLOOKUP(E412,'Form Responses 1'!$A$2:$J$576,6,FALSE),"prob")</f>
        <v>prob</v>
      </c>
      <c r="K412" s="29" t="str">
        <f>IFERROR(VLOOKUP(E412,'Form Responses 1'!$A$2:$J$576,8,FALSE),"Prob")</f>
        <v>Prob</v>
      </c>
    </row>
    <row r="413" spans="1:12" x14ac:dyDescent="0.2">
      <c r="A413" s="11">
        <v>207</v>
      </c>
      <c r="B413" s="11" t="s">
        <v>681</v>
      </c>
      <c r="C413" s="11" t="s">
        <v>682</v>
      </c>
      <c r="D413" s="11" t="s">
        <v>683</v>
      </c>
      <c r="E413" s="11" t="s">
        <v>2538</v>
      </c>
      <c r="F413" s="11">
        <v>3.26</v>
      </c>
      <c r="G413" s="11" t="s">
        <v>475</v>
      </c>
      <c r="H413" s="11" t="s">
        <v>476</v>
      </c>
      <c r="I413" s="11" t="s">
        <v>678</v>
      </c>
      <c r="J413" t="str">
        <f>IFERROR(VLOOKUP(E413,'Form Responses 1'!$A$2:$J$576,6,FALSE),"prob")</f>
        <v>prob</v>
      </c>
      <c r="K413" s="29" t="str">
        <f>IFERROR(VLOOKUP(E413,'Form Responses 1'!$A$2:$J$576,8,FALSE),"Prob")</f>
        <v>Prob</v>
      </c>
    </row>
    <row r="414" spans="1:12" x14ac:dyDescent="0.2">
      <c r="A414" s="11">
        <v>558</v>
      </c>
      <c r="B414" s="11" t="s">
        <v>878</v>
      </c>
      <c r="C414" s="11" t="s">
        <v>879</v>
      </c>
      <c r="D414" s="11" t="s">
        <v>880</v>
      </c>
      <c r="E414" s="11" t="s">
        <v>2601</v>
      </c>
      <c r="F414" s="11">
        <v>6.1</v>
      </c>
      <c r="G414" s="11" t="s">
        <v>475</v>
      </c>
      <c r="H414" s="11" t="s">
        <v>476</v>
      </c>
      <c r="I414" s="11" t="s">
        <v>881</v>
      </c>
      <c r="J414" t="str">
        <f>IFERROR(VLOOKUP(E414,'Form Responses 1'!$A$2:$J$576,6,FALSE),"prob")</f>
        <v>prob</v>
      </c>
      <c r="K414" s="29" t="str">
        <f>IFERROR(VLOOKUP(E414,'Form Responses 1'!$A$2:$J$576,8,FALSE),"Prob")</f>
        <v>Prob</v>
      </c>
    </row>
    <row r="415" spans="1:12" x14ac:dyDescent="0.2">
      <c r="A415" s="11">
        <v>73</v>
      </c>
      <c r="B415" s="11" t="s">
        <v>493</v>
      </c>
      <c r="C415" s="11" t="s">
        <v>494</v>
      </c>
      <c r="D415" s="11" t="s">
        <v>495</v>
      </c>
      <c r="E415" s="11" t="s">
        <v>2482</v>
      </c>
      <c r="F415" s="11">
        <v>9.18</v>
      </c>
      <c r="G415" s="11" t="s">
        <v>475</v>
      </c>
      <c r="H415" s="11" t="s">
        <v>476</v>
      </c>
      <c r="I415" s="11" t="s">
        <v>496</v>
      </c>
      <c r="J415" t="str">
        <f>IFERROR(VLOOKUP(E415,'Form Responses 1'!$A$2:$J$576,6,FALSE),"prob")</f>
        <v>Psychologie</v>
      </c>
      <c r="K415" s="29" t="str">
        <f>IFERROR(VLOOKUP(E415,'Form Responses 1'!$A$2:$J$576,8,FALSE),"Prob")</f>
        <v>Orthophonie</v>
      </c>
    </row>
    <row r="416" spans="1:12" x14ac:dyDescent="0.2">
      <c r="A416" s="11">
        <v>416</v>
      </c>
      <c r="B416" s="11" t="s">
        <v>1124</v>
      </c>
      <c r="C416" s="18" t="s">
        <v>1302</v>
      </c>
      <c r="D416" s="18" t="s">
        <v>1303</v>
      </c>
      <c r="E416" s="18" t="s">
        <v>2735</v>
      </c>
      <c r="F416" s="18">
        <v>10.18</v>
      </c>
      <c r="G416" s="18" t="s">
        <v>1188</v>
      </c>
      <c r="H416" s="18" t="s">
        <v>1189</v>
      </c>
      <c r="I416" s="18" t="s">
        <v>583</v>
      </c>
      <c r="J416" s="20" t="str">
        <f>IFERROR(VLOOKUP(E416,'Form Responses 1'!$A$2:$J$576,6,FALSE),"prob")</f>
        <v>Psychologie</v>
      </c>
      <c r="K416" s="29" t="str">
        <f>IFERROR(VLOOKUP(E416,'Form Responses 1'!$A$2:$J$576,8,FALSE),"Prob")</f>
        <v>Orthophonie</v>
      </c>
      <c r="L416" t="str">
        <f>IFERROR(VLOOKUP(E416,'Form Responses 1'!$A$2:$J$576,9,FALSE),"Prob")</f>
        <v>Sociologie</v>
      </c>
    </row>
    <row r="417" spans="1:12" x14ac:dyDescent="0.2">
      <c r="A417" s="11">
        <v>90</v>
      </c>
      <c r="B417" s="11" t="s">
        <v>523</v>
      </c>
      <c r="C417" s="11" t="s">
        <v>524</v>
      </c>
      <c r="D417" s="11" t="s">
        <v>525</v>
      </c>
      <c r="E417" s="11" t="s">
        <v>2491</v>
      </c>
      <c r="F417" s="11">
        <v>5.08</v>
      </c>
      <c r="G417" s="11" t="s">
        <v>475</v>
      </c>
      <c r="H417" s="11" t="s">
        <v>476</v>
      </c>
      <c r="I417" s="11" t="s">
        <v>513</v>
      </c>
      <c r="J417" t="str">
        <f>IFERROR(VLOOKUP(E417,'Form Responses 1'!$A$2:$J$576,6,FALSE),"prob")</f>
        <v>prob</v>
      </c>
      <c r="K417" s="29" t="str">
        <f>IFERROR(VLOOKUP(E417,'Form Responses 1'!$A$2:$J$576,8,FALSE),"Prob")</f>
        <v>Prob</v>
      </c>
    </row>
    <row r="418" spans="1:12" x14ac:dyDescent="0.2">
      <c r="A418" s="11">
        <v>667</v>
      </c>
      <c r="B418" s="11" t="s">
        <v>2205</v>
      </c>
      <c r="C418" s="11" t="s">
        <v>2206</v>
      </c>
      <c r="D418" s="11" t="s">
        <v>2207</v>
      </c>
      <c r="E418" s="11" t="s">
        <v>3048</v>
      </c>
      <c r="F418" s="11">
        <v>11.46</v>
      </c>
      <c r="G418" s="11" t="s">
        <v>1188</v>
      </c>
      <c r="H418" s="11" t="s">
        <v>1368</v>
      </c>
      <c r="I418" s="11" t="s">
        <v>1405</v>
      </c>
      <c r="J418" t="str">
        <f>IFERROR(VLOOKUP(E418,'Form Responses 1'!$A$2:$J$576,6,FALSE),"prob")</f>
        <v>Psychologie</v>
      </c>
      <c r="K418" s="29" t="str">
        <f>IFERROR(VLOOKUP(E418,'Form Responses 1'!$A$2:$J$576,8,FALSE),"Prob")</f>
        <v>Orthophonie</v>
      </c>
    </row>
    <row r="419" spans="1:12" x14ac:dyDescent="0.2">
      <c r="A419" s="11">
        <v>514</v>
      </c>
      <c r="B419" s="11" t="s">
        <v>2005</v>
      </c>
      <c r="C419" s="11" t="s">
        <v>2006</v>
      </c>
      <c r="D419" s="11" t="s">
        <v>993</v>
      </c>
      <c r="E419" s="11" t="s">
        <v>2969</v>
      </c>
      <c r="F419" s="11">
        <v>10.8</v>
      </c>
      <c r="G419" s="11" t="s">
        <v>1188</v>
      </c>
      <c r="H419" s="11" t="s">
        <v>1368</v>
      </c>
      <c r="I419" s="11" t="s">
        <v>1399</v>
      </c>
      <c r="J419" t="str">
        <f>IFERROR(VLOOKUP(E419,'Form Responses 1'!$A$2:$J$576,6,FALSE),"prob")</f>
        <v>Sociologie</v>
      </c>
      <c r="K419" s="29" t="str">
        <f>IFERROR(VLOOKUP(E419,'Form Responses 1'!$A$2:$J$576,8,FALSE),"Prob")</f>
        <v>Psychologie</v>
      </c>
    </row>
    <row r="420" spans="1:12" x14ac:dyDescent="0.2">
      <c r="A420" s="11">
        <v>107</v>
      </c>
      <c r="B420" s="11" t="s">
        <v>546</v>
      </c>
      <c r="C420" s="11" t="s">
        <v>547</v>
      </c>
      <c r="D420" s="11" t="s">
        <v>548</v>
      </c>
      <c r="E420" s="11" t="s">
        <v>2498</v>
      </c>
      <c r="F420" s="11">
        <v>9.52</v>
      </c>
      <c r="G420" s="11" t="s">
        <v>475</v>
      </c>
      <c r="H420" s="11" t="s">
        <v>476</v>
      </c>
      <c r="I420" s="11" t="s">
        <v>549</v>
      </c>
      <c r="J420" t="str">
        <f>IFERROR(VLOOKUP(E420,'Form Responses 1'!$A$2:$J$576,6,FALSE),"prob")</f>
        <v>Psychologie</v>
      </c>
      <c r="K420" s="29" t="str">
        <f>IFERROR(VLOOKUP(E420,'Form Responses 1'!$A$2:$J$576,8,FALSE),"Prob")</f>
        <v>Orthophonie</v>
      </c>
    </row>
    <row r="421" spans="1:12" x14ac:dyDescent="0.2">
      <c r="A421" s="11">
        <v>92</v>
      </c>
      <c r="B421" s="11" t="s">
        <v>526</v>
      </c>
      <c r="C421" s="11" t="s">
        <v>527</v>
      </c>
      <c r="D421" s="11" t="s">
        <v>528</v>
      </c>
      <c r="E421" s="11" t="s">
        <v>2492</v>
      </c>
      <c r="F421" s="11">
        <v>3.95</v>
      </c>
      <c r="G421" s="11" t="s">
        <v>475</v>
      </c>
      <c r="H421" s="11" t="s">
        <v>476</v>
      </c>
      <c r="I421" s="11" t="s">
        <v>522</v>
      </c>
      <c r="J421" t="str">
        <f>IFERROR(VLOOKUP(E421,'Form Responses 1'!$A$2:$J$576,6,FALSE),"prob")</f>
        <v>prob</v>
      </c>
      <c r="K421" s="29" t="str">
        <f>IFERROR(VLOOKUP(E421,'Form Responses 1'!$A$2:$J$576,8,FALSE),"Prob")</f>
        <v>Prob</v>
      </c>
    </row>
    <row r="422" spans="1:12" x14ac:dyDescent="0.2">
      <c r="A422" s="11">
        <v>413</v>
      </c>
      <c r="B422" s="11" t="s">
        <v>1121</v>
      </c>
      <c r="C422" s="28" t="s">
        <v>1295</v>
      </c>
      <c r="D422" s="28" t="s">
        <v>509</v>
      </c>
      <c r="E422" s="28" t="s">
        <v>2731</v>
      </c>
      <c r="F422" s="28">
        <v>10.14</v>
      </c>
      <c r="G422" s="28" t="s">
        <v>1188</v>
      </c>
      <c r="H422" s="28" t="s">
        <v>1189</v>
      </c>
      <c r="I422" s="28" t="s">
        <v>881</v>
      </c>
      <c r="J422" s="29" t="str">
        <f>IFERROR(VLOOKUP(E422,'Form Responses 1'!$A$2:$J$576,6,FALSE),"prob")</f>
        <v>Psychologie</v>
      </c>
      <c r="K422" s="29" t="str">
        <f>IFERROR(VLOOKUP(E422,'Form Responses 1'!$A$2:$J$576,8,FALSE),"Prob")</f>
        <v>Sociologie</v>
      </c>
      <c r="L422" t="str">
        <f>IFERROR(VLOOKUP(E422,'Form Responses 1'!$A$2:$J$576,9,FALSE),"Prob")</f>
        <v>Orthophonie</v>
      </c>
    </row>
    <row r="423" spans="1:12" x14ac:dyDescent="0.2">
      <c r="A423" s="11">
        <v>664</v>
      </c>
      <c r="B423" s="11" t="s">
        <v>933</v>
      </c>
      <c r="C423" s="11" t="s">
        <v>934</v>
      </c>
      <c r="D423" s="11" t="s">
        <v>935</v>
      </c>
      <c r="E423" s="11" t="s">
        <v>2618</v>
      </c>
      <c r="F423" s="11">
        <v>2.2200000000000002</v>
      </c>
      <c r="G423" s="11" t="s">
        <v>475</v>
      </c>
      <c r="H423" s="11" t="s">
        <v>476</v>
      </c>
      <c r="I423" s="11" t="s">
        <v>793</v>
      </c>
      <c r="J423" t="str">
        <f>IFERROR(VLOOKUP(E423,'Form Responses 1'!$A$2:$J$576,6,FALSE),"prob")</f>
        <v>prob</v>
      </c>
      <c r="K423" s="29" t="str">
        <f>IFERROR(VLOOKUP(E423,'Form Responses 1'!$A$2:$J$576,8,FALSE),"Prob")</f>
        <v>Prob</v>
      </c>
    </row>
    <row r="424" spans="1:12" x14ac:dyDescent="0.2">
      <c r="A424" s="11">
        <v>522</v>
      </c>
      <c r="B424" s="11" t="s">
        <v>862</v>
      </c>
      <c r="C424" s="11" t="s">
        <v>863</v>
      </c>
      <c r="D424" s="11" t="s">
        <v>864</v>
      </c>
      <c r="E424" s="11" t="s">
        <v>2595</v>
      </c>
      <c r="F424" s="11">
        <v>4.04</v>
      </c>
      <c r="G424" s="11" t="s">
        <v>475</v>
      </c>
      <c r="H424" s="11" t="s">
        <v>476</v>
      </c>
      <c r="I424" s="11" t="s">
        <v>753</v>
      </c>
      <c r="J424" t="str">
        <f>IFERROR(VLOOKUP(E424,'Form Responses 1'!$A$2:$J$576,6,FALSE),"prob")</f>
        <v>prob</v>
      </c>
      <c r="K424" s="29" t="str">
        <f>IFERROR(VLOOKUP(E424,'Form Responses 1'!$A$2:$J$576,8,FALSE),"Prob")</f>
        <v>Prob</v>
      </c>
    </row>
    <row r="425" spans="1:12" x14ac:dyDescent="0.2">
      <c r="A425" s="11">
        <v>598</v>
      </c>
      <c r="B425" s="11" t="s">
        <v>2133</v>
      </c>
      <c r="C425" s="11" t="s">
        <v>2134</v>
      </c>
      <c r="D425" s="11" t="s">
        <v>947</v>
      </c>
      <c r="E425" s="11" t="s">
        <v>3018</v>
      </c>
      <c r="F425" s="11">
        <v>10.02</v>
      </c>
      <c r="G425" s="11" t="s">
        <v>1188</v>
      </c>
      <c r="H425" s="11" t="s">
        <v>1368</v>
      </c>
      <c r="I425" s="11" t="s">
        <v>1446</v>
      </c>
      <c r="J425" t="str">
        <f>IFERROR(VLOOKUP(E425,'Form Responses 1'!$A$2:$J$576,6,FALSE),"prob")</f>
        <v>Psychologie</v>
      </c>
      <c r="K425" s="29" t="str">
        <f>IFERROR(VLOOKUP(E425,'Form Responses 1'!$A$2:$J$576,8,FALSE),"Prob")</f>
        <v>Orthophonie</v>
      </c>
    </row>
    <row r="426" spans="1:12" x14ac:dyDescent="0.2">
      <c r="A426" s="11">
        <v>179</v>
      </c>
      <c r="B426" s="28" t="s">
        <v>1039</v>
      </c>
      <c r="C426" s="11" t="s">
        <v>1150</v>
      </c>
      <c r="D426" s="11" t="s">
        <v>586</v>
      </c>
      <c r="E426" s="11" t="s">
        <v>2686</v>
      </c>
      <c r="F426" s="11">
        <v>9.51</v>
      </c>
      <c r="G426" s="11" t="s">
        <v>475</v>
      </c>
      <c r="H426" s="11" t="s">
        <v>954</v>
      </c>
      <c r="I426" s="11" t="s">
        <v>888</v>
      </c>
      <c r="J426" t="str">
        <f>IFERROR(VLOOKUP(E426,'Form Responses 1'!$A$2:$J$576,6,FALSE),"prob")</f>
        <v>Psychologie</v>
      </c>
      <c r="K426" s="29" t="str">
        <f>IFERROR(VLOOKUP(E426,'Form Responses 1'!$A$2:$J$576,8,FALSE),"Prob")</f>
        <v>Orthophonie</v>
      </c>
      <c r="L426" t="str">
        <f>IFERROR(VLOOKUP(E426,'Form Responses 1'!$A$2:$J$576,9,FALSE),"Prob")</f>
        <v>Sociologie</v>
      </c>
    </row>
    <row r="427" spans="1:12" x14ac:dyDescent="0.2">
      <c r="A427" s="11">
        <v>654</v>
      </c>
      <c r="B427" s="11" t="s">
        <v>1172</v>
      </c>
      <c r="C427" s="11" t="s">
        <v>1141</v>
      </c>
      <c r="D427" s="11" t="s">
        <v>525</v>
      </c>
      <c r="E427" s="11" t="s">
        <v>2683</v>
      </c>
      <c r="F427" s="11">
        <v>9.7799999999999994</v>
      </c>
      <c r="G427" s="11" t="s">
        <v>475</v>
      </c>
      <c r="H427" s="11" t="s">
        <v>954</v>
      </c>
      <c r="I427" s="11" t="s">
        <v>869</v>
      </c>
      <c r="J427" t="str">
        <f>IFERROR(VLOOKUP(E427,'Form Responses 1'!$A$2:$J$576,6,FALSE),"prob")</f>
        <v>prob</v>
      </c>
      <c r="K427" s="29" t="str">
        <f>IFERROR(VLOOKUP(E427,'Form Responses 1'!$A$2:$J$576,8,FALSE),"Prob")</f>
        <v>Prob</v>
      </c>
      <c r="L427" t="str">
        <f>IFERROR(VLOOKUP(E427,'Form Responses 1'!$A$2:$J$576,9,FALSE),"Prob")</f>
        <v>Prob</v>
      </c>
    </row>
    <row r="428" spans="1:12" x14ac:dyDescent="0.2">
      <c r="A428" s="11">
        <v>224</v>
      </c>
      <c r="B428" s="11" t="s">
        <v>1067</v>
      </c>
      <c r="C428" s="28" t="s">
        <v>1098</v>
      </c>
      <c r="D428" s="28" t="s">
        <v>1099</v>
      </c>
      <c r="E428" s="33" t="s">
        <v>2420</v>
      </c>
      <c r="F428" s="28">
        <v>9.89</v>
      </c>
      <c r="G428" s="28" t="s">
        <v>475</v>
      </c>
      <c r="H428" s="28" t="s">
        <v>954</v>
      </c>
      <c r="I428" s="28" t="s">
        <v>560</v>
      </c>
      <c r="J428" s="29" t="str">
        <f>IFERROR(VLOOKUP(E428,'Form Responses 1'!$A$2:$J$576,6,FALSE),"prob")</f>
        <v>Psychologie</v>
      </c>
      <c r="K428" s="29" t="str">
        <f>IFERROR(VLOOKUP(E428,'Form Responses 1'!$A$2:$J$576,8,FALSE),"Prob")</f>
        <v>Sociologie</v>
      </c>
      <c r="L428" t="str">
        <f>IFERROR(VLOOKUP(E428,'Form Responses 1'!$A$2:$J$576,9,FALSE),"Prob")</f>
        <v>Orthophonie</v>
      </c>
    </row>
    <row r="429" spans="1:12" x14ac:dyDescent="0.2">
      <c r="A429" s="11">
        <v>533</v>
      </c>
      <c r="B429" s="11" t="s">
        <v>1140</v>
      </c>
      <c r="C429" s="18" t="s">
        <v>1214</v>
      </c>
      <c r="D429" s="18" t="s">
        <v>796</v>
      </c>
      <c r="E429" s="18" t="s">
        <v>2734</v>
      </c>
      <c r="F429" s="18">
        <v>10.18</v>
      </c>
      <c r="G429" s="18" t="s">
        <v>1188</v>
      </c>
      <c r="H429" s="18" t="s">
        <v>1189</v>
      </c>
      <c r="I429" s="18" t="s">
        <v>522</v>
      </c>
      <c r="J429" s="20" t="str">
        <f>IFERROR(VLOOKUP(E429,'Form Responses 1'!$A$2:$J$576,6,FALSE),"prob")</f>
        <v>Psychologie</v>
      </c>
      <c r="K429" s="29" t="str">
        <f>IFERROR(VLOOKUP(E429,'Form Responses 1'!$A$2:$J$576,8,FALSE),"Prob")</f>
        <v>Orthophonie</v>
      </c>
      <c r="L429" t="str">
        <f>IFERROR(VLOOKUP(E429,'Form Responses 1'!$A$2:$J$576,9,FALSE),"Prob")</f>
        <v>Sociologie</v>
      </c>
    </row>
    <row r="430" spans="1:12" x14ac:dyDescent="0.2">
      <c r="A430" s="11">
        <v>310</v>
      </c>
      <c r="B430" s="28" t="s">
        <v>1097</v>
      </c>
      <c r="C430" s="11" t="s">
        <v>1214</v>
      </c>
      <c r="D430" s="11" t="s">
        <v>1215</v>
      </c>
      <c r="E430" s="3" t="s">
        <v>2421</v>
      </c>
      <c r="F430" s="11">
        <v>10.25</v>
      </c>
      <c r="G430" s="11" t="s">
        <v>1188</v>
      </c>
      <c r="H430" s="11" t="s">
        <v>1189</v>
      </c>
      <c r="I430" s="11" t="s">
        <v>564</v>
      </c>
      <c r="J430" t="str">
        <f>IFERROR(VLOOKUP(E430,'Form Responses 1'!$A$2:$J$576,6,FALSE),"prob")</f>
        <v>Orthophonie</v>
      </c>
      <c r="K430" s="29" t="str">
        <f>IFERROR(VLOOKUP(E430,'Form Responses 1'!$A$2:$J$576,8,FALSE),"Prob")</f>
        <v>Sociologie</v>
      </c>
      <c r="L430" t="str">
        <f>IFERROR(VLOOKUP(E430,'Form Responses 1'!$A$2:$J$576,9,FALSE),"Prob")</f>
        <v>Psychologie</v>
      </c>
    </row>
    <row r="431" spans="1:12" x14ac:dyDescent="0.2">
      <c r="A431" s="11">
        <v>569</v>
      </c>
      <c r="B431" s="11" t="s">
        <v>1146</v>
      </c>
      <c r="C431" s="26" t="s">
        <v>1135</v>
      </c>
      <c r="D431" s="26" t="s">
        <v>809</v>
      </c>
      <c r="E431" s="26" t="s">
        <v>2680</v>
      </c>
      <c r="F431" s="26">
        <v>9.99</v>
      </c>
      <c r="G431" s="26" t="s">
        <v>475</v>
      </c>
      <c r="H431" s="26" t="s">
        <v>954</v>
      </c>
      <c r="I431" s="26" t="s">
        <v>732</v>
      </c>
      <c r="J431" s="27" t="str">
        <f>IFERROR(VLOOKUP(E431,'Form Responses 1'!$A$2:$J$576,6,FALSE),"prob")</f>
        <v>Psychologie</v>
      </c>
      <c r="K431" s="29" t="str">
        <f>IFERROR(VLOOKUP(E431,'Form Responses 1'!$A$2:$J$576,8,FALSE),"Prob")</f>
        <v>Orthophonie</v>
      </c>
      <c r="L431" t="str">
        <f>IFERROR(VLOOKUP(E431,'Form Responses 1'!$A$2:$J$576,9,FALSE),"Prob")</f>
        <v>Sociologie</v>
      </c>
    </row>
    <row r="432" spans="1:12" x14ac:dyDescent="0.2">
      <c r="A432" s="11">
        <v>492</v>
      </c>
      <c r="B432" s="11" t="s">
        <v>1960</v>
      </c>
      <c r="C432" s="11" t="s">
        <v>1214</v>
      </c>
      <c r="D432" s="11" t="s">
        <v>1961</v>
      </c>
      <c r="E432" s="11" t="s">
        <v>2953</v>
      </c>
      <c r="F432" s="11">
        <v>10.79</v>
      </c>
      <c r="G432" s="11" t="s">
        <v>1188</v>
      </c>
      <c r="H432" s="11" t="s">
        <v>1368</v>
      </c>
      <c r="I432" s="11" t="s">
        <v>1386</v>
      </c>
      <c r="J432" t="str">
        <f>IFERROR(VLOOKUP(E432,'Form Responses 1'!$A$2:$J$576,6,FALSE),"prob")</f>
        <v>Psychologie</v>
      </c>
      <c r="K432" s="29" t="str">
        <f>IFERROR(VLOOKUP(E432,'Form Responses 1'!$A$2:$J$576,8,FALSE),"Prob")</f>
        <v>Orthophonie</v>
      </c>
    </row>
    <row r="433" spans="1:12" x14ac:dyDescent="0.2">
      <c r="A433" s="11">
        <v>542</v>
      </c>
      <c r="B433" s="11" t="s">
        <v>873</v>
      </c>
      <c r="C433" s="11" t="s">
        <v>688</v>
      </c>
      <c r="D433" s="11" t="s">
        <v>874</v>
      </c>
      <c r="E433" s="11" t="s">
        <v>2599</v>
      </c>
      <c r="F433" s="11">
        <v>7.32</v>
      </c>
      <c r="G433" s="11" t="s">
        <v>475</v>
      </c>
      <c r="H433" s="11" t="s">
        <v>476</v>
      </c>
      <c r="I433" s="11" t="s">
        <v>872</v>
      </c>
      <c r="J433" t="str">
        <f>IFERROR(VLOOKUP(E433,'Form Responses 1'!$A$2:$J$576,6,FALSE),"prob")</f>
        <v>prob</v>
      </c>
      <c r="K433" s="29" t="str">
        <f>IFERROR(VLOOKUP(E433,'Form Responses 1'!$A$2:$J$576,8,FALSE),"Prob")</f>
        <v>Prob</v>
      </c>
    </row>
    <row r="434" spans="1:12" x14ac:dyDescent="0.2">
      <c r="A434" s="11">
        <v>209</v>
      </c>
      <c r="B434" s="11" t="s">
        <v>687</v>
      </c>
      <c r="C434" s="11" t="s">
        <v>688</v>
      </c>
      <c r="D434" s="11" t="s">
        <v>689</v>
      </c>
      <c r="E434" s="11" t="s">
        <v>2540</v>
      </c>
      <c r="F434" s="11">
        <v>9.5</v>
      </c>
      <c r="G434" s="11" t="s">
        <v>475</v>
      </c>
      <c r="H434" s="11" t="s">
        <v>476</v>
      </c>
      <c r="I434" s="11" t="s">
        <v>690</v>
      </c>
      <c r="J434" t="str">
        <f>IFERROR(VLOOKUP(E434,'Form Responses 1'!$A$2:$J$576,6,FALSE),"prob")</f>
        <v>prob</v>
      </c>
      <c r="K434" s="29" t="str">
        <f>IFERROR(VLOOKUP(E434,'Form Responses 1'!$A$2:$J$576,8,FALSE),"Prob")</f>
        <v>Prob</v>
      </c>
    </row>
    <row r="435" spans="1:12" x14ac:dyDescent="0.2">
      <c r="A435" s="11">
        <v>486</v>
      </c>
      <c r="B435" s="11" t="s">
        <v>1948</v>
      </c>
      <c r="C435" s="11" t="s">
        <v>1949</v>
      </c>
      <c r="D435" s="11" t="s">
        <v>492</v>
      </c>
      <c r="E435" s="11" t="s">
        <v>2948</v>
      </c>
      <c r="F435" s="11">
        <v>11.27</v>
      </c>
      <c r="G435" s="11" t="s">
        <v>1188</v>
      </c>
      <c r="H435" s="11" t="s">
        <v>1368</v>
      </c>
      <c r="I435" s="11" t="s">
        <v>1599</v>
      </c>
      <c r="J435" t="str">
        <f>IFERROR(VLOOKUP(E435,'Form Responses 1'!$A$2:$J$576,6,FALSE),"prob")</f>
        <v>Psychologie</v>
      </c>
      <c r="K435" s="29" t="str">
        <f>IFERROR(VLOOKUP(E435,'Form Responses 1'!$A$2:$J$576,8,FALSE),"Prob")</f>
        <v>Sociologie</v>
      </c>
    </row>
    <row r="436" spans="1:12" x14ac:dyDescent="0.2">
      <c r="A436" s="11">
        <v>656</v>
      </c>
      <c r="B436" s="28" t="s">
        <v>1175</v>
      </c>
      <c r="C436" s="11" t="s">
        <v>1117</v>
      </c>
      <c r="D436" s="11" t="s">
        <v>1092</v>
      </c>
      <c r="E436" s="11" t="s">
        <v>2673</v>
      </c>
      <c r="F436" s="11">
        <v>9.27</v>
      </c>
      <c r="G436" s="11" t="s">
        <v>475</v>
      </c>
      <c r="H436" s="11" t="s">
        <v>954</v>
      </c>
      <c r="I436" s="11" t="s">
        <v>645</v>
      </c>
      <c r="J436" t="str">
        <f>IFERROR(VLOOKUP(E436,'Form Responses 1'!$A$2:$J$576,6,FALSE),"prob")</f>
        <v>Psychologie</v>
      </c>
      <c r="K436" s="29" t="str">
        <f>IFERROR(VLOOKUP(E436,'Form Responses 1'!$A$2:$J$576,8,FALSE),"Prob")</f>
        <v>Orthophonie</v>
      </c>
      <c r="L436" t="str">
        <f>IFERROR(VLOOKUP(E436,'Form Responses 1'!$A$2:$J$576,9,FALSE),"Prob")</f>
        <v>Sociologie</v>
      </c>
    </row>
    <row r="437" spans="1:12" x14ac:dyDescent="0.2">
      <c r="A437" s="11">
        <v>181</v>
      </c>
      <c r="B437" s="11" t="s">
        <v>1043</v>
      </c>
      <c r="C437" s="11" t="s">
        <v>1159</v>
      </c>
      <c r="D437" s="11" t="s">
        <v>1160</v>
      </c>
      <c r="E437" s="11" t="s">
        <v>2422</v>
      </c>
      <c r="F437" s="11">
        <v>9.8000000000000007</v>
      </c>
      <c r="G437" s="11" t="s">
        <v>475</v>
      </c>
      <c r="H437" s="11" t="s">
        <v>954</v>
      </c>
      <c r="I437" s="11" t="s">
        <v>1157</v>
      </c>
      <c r="J437" t="str">
        <f>IFERROR(VLOOKUP(E437,'Form Responses 1'!$A$2:$J$576,6,FALSE),"prob")</f>
        <v>Orthophonie</v>
      </c>
      <c r="K437" s="29" t="str">
        <f>IFERROR(VLOOKUP(E437,'Form Responses 1'!$A$2:$J$576,8,FALSE),"Prob")</f>
        <v>Psychologie</v>
      </c>
      <c r="L437" t="str">
        <f>IFERROR(VLOOKUP(E437,'Form Responses 1'!$A$2:$J$576,9,FALSE),"Prob")</f>
        <v>Sociologie</v>
      </c>
    </row>
    <row r="438" spans="1:12" x14ac:dyDescent="0.2">
      <c r="A438" s="11">
        <v>495</v>
      </c>
      <c r="B438" s="11" t="s">
        <v>1964</v>
      </c>
      <c r="C438" s="11" t="s">
        <v>1965</v>
      </c>
      <c r="D438" s="11" t="s">
        <v>1668</v>
      </c>
      <c r="E438" s="11" t="s">
        <v>2955</v>
      </c>
      <c r="F438" s="11">
        <v>12.71</v>
      </c>
      <c r="G438" s="11" t="s">
        <v>1379</v>
      </c>
      <c r="H438" s="11" t="s">
        <v>1368</v>
      </c>
      <c r="I438" s="11" t="s">
        <v>1419</v>
      </c>
      <c r="J438" t="str">
        <f>IFERROR(VLOOKUP(E438,'Form Responses 1'!$A$2:$J$576,6,FALSE),"prob")</f>
        <v>Sociologie</v>
      </c>
      <c r="K438" s="29" t="str">
        <f>IFERROR(VLOOKUP(E438,'Form Responses 1'!$A$2:$J$576,8,FALSE),"Prob")</f>
        <v>Psychologie</v>
      </c>
    </row>
    <row r="439" spans="1:12" x14ac:dyDescent="0.2">
      <c r="A439" s="11">
        <v>119</v>
      </c>
      <c r="B439" s="11" t="s">
        <v>1213</v>
      </c>
      <c r="C439" s="28" t="s">
        <v>1275</v>
      </c>
      <c r="D439" s="28" t="s">
        <v>1025</v>
      </c>
      <c r="E439" s="32" t="s">
        <v>2722</v>
      </c>
      <c r="F439" s="28">
        <v>10.02</v>
      </c>
      <c r="G439" s="28" t="s">
        <v>1188</v>
      </c>
      <c r="H439" s="28" t="s">
        <v>1189</v>
      </c>
      <c r="I439" s="28" t="s">
        <v>674</v>
      </c>
      <c r="J439" s="29" t="str">
        <f>IFERROR(VLOOKUP(E439,'Form Responses 1'!$A$2:$J$576,6,FALSE),"prob")</f>
        <v>Psychologie</v>
      </c>
      <c r="K439" s="29" t="str">
        <f>IFERROR(VLOOKUP(E439,'Form Responses 1'!$A$2:$J$576,8,FALSE),"Prob")</f>
        <v>Sociologie</v>
      </c>
      <c r="L439" t="str">
        <f>IFERROR(VLOOKUP(E439,'Form Responses 1'!$A$2:$J$576,9,FALSE),"Prob")</f>
        <v>Philosophie</v>
      </c>
    </row>
    <row r="440" spans="1:12" x14ac:dyDescent="0.2">
      <c r="A440" s="11">
        <v>78</v>
      </c>
      <c r="B440" s="11" t="s">
        <v>500</v>
      </c>
      <c r="C440" s="11" t="s">
        <v>501</v>
      </c>
      <c r="D440" s="11" t="s">
        <v>502</v>
      </c>
      <c r="E440" s="11" t="s">
        <v>2484</v>
      </c>
      <c r="F440" s="11">
        <v>4.32</v>
      </c>
      <c r="G440" s="11" t="s">
        <v>475</v>
      </c>
      <c r="H440" s="11" t="s">
        <v>476</v>
      </c>
      <c r="I440" s="11" t="s">
        <v>503</v>
      </c>
      <c r="J440" t="str">
        <f>IFERROR(VLOOKUP(E440,'Form Responses 1'!$A$2:$J$576,6,FALSE),"prob")</f>
        <v>prob</v>
      </c>
      <c r="K440" s="29" t="str">
        <f>IFERROR(VLOOKUP(E440,'Form Responses 1'!$A$2:$J$576,8,FALSE),"Prob")</f>
        <v>Prob</v>
      </c>
    </row>
    <row r="441" spans="1:12" x14ac:dyDescent="0.2">
      <c r="A441" s="11">
        <v>57</v>
      </c>
      <c r="B441" s="11" t="s">
        <v>1531</v>
      </c>
      <c r="C441" s="11" t="s">
        <v>1532</v>
      </c>
      <c r="D441" s="11" t="s">
        <v>1533</v>
      </c>
      <c r="E441" s="11" t="s">
        <v>2801</v>
      </c>
      <c r="F441" s="11">
        <v>11.76</v>
      </c>
      <c r="G441" s="11" t="s">
        <v>1188</v>
      </c>
      <c r="H441" s="11" t="s">
        <v>1368</v>
      </c>
      <c r="I441" s="11" t="s">
        <v>1530</v>
      </c>
      <c r="J441" t="str">
        <f>IFERROR(VLOOKUP(E441,'Form Responses 1'!$A$2:$J$576,6,FALSE),"prob")</f>
        <v>Psychologie</v>
      </c>
      <c r="K441" s="29" t="str">
        <f>IFERROR(VLOOKUP(E441,'Form Responses 1'!$A$2:$J$576,8,FALSE),"Prob")</f>
        <v>Sociologie</v>
      </c>
    </row>
    <row r="442" spans="1:12" x14ac:dyDescent="0.2">
      <c r="A442" s="11">
        <v>382</v>
      </c>
      <c r="B442" s="11" t="s">
        <v>1759</v>
      </c>
      <c r="C442" s="11" t="s">
        <v>581</v>
      </c>
      <c r="D442" s="11" t="s">
        <v>1760</v>
      </c>
      <c r="E442" s="11" t="s">
        <v>2876</v>
      </c>
      <c r="F442" s="11">
        <v>10.72</v>
      </c>
      <c r="G442" s="11" t="s">
        <v>1188</v>
      </c>
      <c r="H442" s="11" t="s">
        <v>1368</v>
      </c>
      <c r="I442" s="11" t="s">
        <v>1761</v>
      </c>
      <c r="J442" t="str">
        <f>IFERROR(VLOOKUP(E442,'Form Responses 1'!$A$2:$J$576,6,FALSE),"prob")</f>
        <v>Sociologie</v>
      </c>
      <c r="K442" s="29" t="str">
        <f>IFERROR(VLOOKUP(E442,'Form Responses 1'!$A$2:$J$576,8,FALSE),"Prob")</f>
        <v>Psychologie</v>
      </c>
    </row>
    <row r="443" spans="1:12" x14ac:dyDescent="0.2">
      <c r="A443" s="11">
        <v>353</v>
      </c>
      <c r="B443" s="11" t="s">
        <v>2313</v>
      </c>
      <c r="C443" s="11" t="s">
        <v>2314</v>
      </c>
      <c r="D443" s="11" t="s">
        <v>2315</v>
      </c>
      <c r="E443" s="11" t="s">
        <v>3091</v>
      </c>
      <c r="F443" s="11">
        <v>0.38</v>
      </c>
      <c r="G443" s="11" t="s">
        <v>475</v>
      </c>
      <c r="H443" s="11" t="s">
        <v>2280</v>
      </c>
      <c r="I443" s="11" t="s">
        <v>818</v>
      </c>
      <c r="J443" t="str">
        <f>IFERROR(VLOOKUP(E443,'Form Responses 1'!$A$2:$J$576,6,FALSE),"prob")</f>
        <v>prob</v>
      </c>
      <c r="K443" s="29" t="str">
        <f>IFERROR(VLOOKUP(E443,'Form Responses 1'!$A$2:$J$576,8,FALSE),"Prob")</f>
        <v>Prob</v>
      </c>
    </row>
    <row r="444" spans="1:12" x14ac:dyDescent="0.2">
      <c r="A444" s="11">
        <v>176</v>
      </c>
      <c r="B444" s="11" t="s">
        <v>638</v>
      </c>
      <c r="C444" s="11" t="s">
        <v>639</v>
      </c>
      <c r="D444" s="11" t="s">
        <v>586</v>
      </c>
      <c r="E444" s="11" t="s">
        <v>2525</v>
      </c>
      <c r="F444" s="11">
        <v>8.85</v>
      </c>
      <c r="G444" s="11" t="s">
        <v>475</v>
      </c>
      <c r="H444" s="11" t="s">
        <v>476</v>
      </c>
      <c r="I444" s="11" t="s">
        <v>637</v>
      </c>
      <c r="J444" t="str">
        <f>IFERROR(VLOOKUP(E444,'Form Responses 1'!$A$2:$J$576,6,FALSE),"prob")</f>
        <v>Psychologie</v>
      </c>
      <c r="K444" s="29" t="str">
        <f>IFERROR(VLOOKUP(E444,'Form Responses 1'!$A$2:$J$576,8,FALSE),"Prob")</f>
        <v>Sociologie</v>
      </c>
    </row>
    <row r="445" spans="1:12" x14ac:dyDescent="0.2">
      <c r="A445" s="11">
        <v>317</v>
      </c>
      <c r="B445" s="11" t="s">
        <v>1639</v>
      </c>
      <c r="C445" s="11" t="s">
        <v>1640</v>
      </c>
      <c r="D445" s="11" t="s">
        <v>1641</v>
      </c>
      <c r="E445" s="11" t="s">
        <v>2833</v>
      </c>
      <c r="F445" s="11">
        <v>11.99</v>
      </c>
      <c r="G445" s="11" t="s">
        <v>1188</v>
      </c>
      <c r="H445" s="11" t="s">
        <v>1368</v>
      </c>
      <c r="I445" s="11" t="s">
        <v>1499</v>
      </c>
      <c r="J445" t="str">
        <f>IFERROR(VLOOKUP(E445,'Form Responses 1'!$A$2:$J$576,6,FALSE),"prob")</f>
        <v>Psychologie</v>
      </c>
      <c r="K445" s="29" t="str">
        <f>IFERROR(VLOOKUP(E445,'Form Responses 1'!$A$2:$J$576,8,FALSE),"Prob")</f>
        <v>Sociologie</v>
      </c>
    </row>
    <row r="446" spans="1:12" x14ac:dyDescent="0.2">
      <c r="A446" s="11">
        <v>128</v>
      </c>
      <c r="B446" s="11" t="s">
        <v>580</v>
      </c>
      <c r="C446" s="11" t="s">
        <v>581</v>
      </c>
      <c r="D446" s="11" t="s">
        <v>582</v>
      </c>
      <c r="E446" s="11" t="s">
        <v>2508</v>
      </c>
      <c r="F446" s="11">
        <v>0.87</v>
      </c>
      <c r="G446" s="11" t="s">
        <v>475</v>
      </c>
      <c r="H446" s="11" t="s">
        <v>476</v>
      </c>
      <c r="I446" s="11" t="s">
        <v>583</v>
      </c>
      <c r="J446" t="str">
        <f>IFERROR(VLOOKUP(E446,'Form Responses 1'!$A$2:$J$576,6,FALSE),"prob")</f>
        <v>prob</v>
      </c>
      <c r="K446" s="29" t="str">
        <f>IFERROR(VLOOKUP(E446,'Form Responses 1'!$A$2:$J$576,8,FALSE),"Prob")</f>
        <v>Prob</v>
      </c>
    </row>
    <row r="447" spans="1:12" x14ac:dyDescent="0.2">
      <c r="A447" s="11">
        <v>267</v>
      </c>
      <c r="B447" s="11" t="s">
        <v>1093</v>
      </c>
      <c r="C447" s="22" t="s">
        <v>1209</v>
      </c>
      <c r="D447" s="22" t="s">
        <v>484</v>
      </c>
      <c r="E447" s="24" t="s">
        <v>251</v>
      </c>
      <c r="F447" s="22">
        <v>10.14</v>
      </c>
      <c r="G447" s="22" t="s">
        <v>1188</v>
      </c>
      <c r="H447" s="22" t="s">
        <v>1189</v>
      </c>
      <c r="I447" s="22" t="s">
        <v>549</v>
      </c>
      <c r="J447" s="23" t="str">
        <f>IFERROR(VLOOKUP(E447,'Form Responses 1'!$A$2:$J$576,6,FALSE),"prob")</f>
        <v>Psychologie</v>
      </c>
      <c r="K447" s="29" t="str">
        <f>IFERROR(VLOOKUP(E447,'Form Responses 1'!$A$2:$J$576,8,FALSE),"Prob")</f>
        <v>Orthophonie</v>
      </c>
      <c r="L447" t="str">
        <f>IFERROR(VLOOKUP(E447,'Form Responses 1'!$A$2:$J$576,9,FALSE),"Prob")</f>
        <v>Sociologie</v>
      </c>
    </row>
    <row r="448" spans="1:12" x14ac:dyDescent="0.2">
      <c r="A448" s="11">
        <v>433</v>
      </c>
      <c r="B448" s="11" t="s">
        <v>2318</v>
      </c>
      <c r="C448" s="11" t="s">
        <v>2319</v>
      </c>
      <c r="D448" s="11" t="s">
        <v>2320</v>
      </c>
      <c r="E448" s="11" t="s">
        <v>3093</v>
      </c>
      <c r="F448" s="11">
        <v>0</v>
      </c>
      <c r="G448" s="11" t="s">
        <v>475</v>
      </c>
      <c r="H448" s="11" t="s">
        <v>2280</v>
      </c>
      <c r="I448" s="11" t="s">
        <v>674</v>
      </c>
      <c r="J448" t="str">
        <f>IFERROR(VLOOKUP(E448,'Form Responses 1'!$A$2:$J$576,6,FALSE),"prob")</f>
        <v>prob</v>
      </c>
      <c r="K448" s="29" t="str">
        <f>IFERROR(VLOOKUP(E448,'Form Responses 1'!$A$2:$J$576,8,FALSE),"Prob")</f>
        <v>Prob</v>
      </c>
    </row>
    <row r="449" spans="1:12" x14ac:dyDescent="0.2">
      <c r="A449" s="11">
        <v>680</v>
      </c>
      <c r="B449" s="11" t="s">
        <v>2227</v>
      </c>
      <c r="C449" s="11" t="s">
        <v>1222</v>
      </c>
      <c r="D449" s="11" t="s">
        <v>938</v>
      </c>
      <c r="E449" s="11" t="s">
        <v>3056</v>
      </c>
      <c r="F449" s="11">
        <v>10.09</v>
      </c>
      <c r="G449" s="11" t="s">
        <v>1188</v>
      </c>
      <c r="H449" s="11" t="s">
        <v>1368</v>
      </c>
      <c r="I449" s="11" t="s">
        <v>1402</v>
      </c>
      <c r="J449" t="str">
        <f>IFERROR(VLOOKUP(E449,'Form Responses 1'!$A$2:$J$576,6,FALSE),"prob")</f>
        <v>Psychologie</v>
      </c>
      <c r="K449" s="29" t="str">
        <f>IFERROR(VLOOKUP(E449,'Form Responses 1'!$A$2:$J$576,8,FALSE),"Prob")</f>
        <v>Orthophonie</v>
      </c>
    </row>
    <row r="450" spans="1:12" x14ac:dyDescent="0.2">
      <c r="A450" s="11">
        <v>249</v>
      </c>
      <c r="B450" s="28" t="s">
        <v>1082</v>
      </c>
      <c r="C450" s="11" t="s">
        <v>1222</v>
      </c>
      <c r="D450" s="11" t="s">
        <v>1223</v>
      </c>
      <c r="E450" s="11" t="s">
        <v>2707</v>
      </c>
      <c r="F450" s="11">
        <v>10.46</v>
      </c>
      <c r="G450" s="11" t="s">
        <v>1188</v>
      </c>
      <c r="H450" s="11" t="s">
        <v>1189</v>
      </c>
      <c r="I450" s="11" t="s">
        <v>589</v>
      </c>
      <c r="J450" t="str">
        <f>IFERROR(VLOOKUP(E450,'Form Responses 1'!$A$2:$J$576,6,FALSE),"prob")</f>
        <v>prob</v>
      </c>
      <c r="K450" s="29" t="str">
        <f>IFERROR(VLOOKUP(E450,'Form Responses 1'!$A$2:$J$576,8,FALSE),"Prob")</f>
        <v>Prob</v>
      </c>
      <c r="L450" t="str">
        <f>IFERROR(VLOOKUP(E450,'Form Responses 1'!$A$2:$J$576,9,FALSE),"Prob")</f>
        <v>Prob</v>
      </c>
    </row>
    <row r="451" spans="1:12" x14ac:dyDescent="0.2">
      <c r="A451" s="11">
        <v>331</v>
      </c>
      <c r="B451" s="11" t="s">
        <v>1667</v>
      </c>
      <c r="C451" s="11" t="s">
        <v>1222</v>
      </c>
      <c r="D451" s="11" t="s">
        <v>1668</v>
      </c>
      <c r="E451" s="11" t="s">
        <v>2841</v>
      </c>
      <c r="F451" s="11">
        <v>10.69</v>
      </c>
      <c r="G451" s="11" t="s">
        <v>1188</v>
      </c>
      <c r="H451" s="11" t="s">
        <v>1368</v>
      </c>
      <c r="I451" s="11" t="s">
        <v>1669</v>
      </c>
      <c r="J451" t="str">
        <f>IFERROR(VLOOKUP(E451,'Form Responses 1'!$A$2:$J$576,6,FALSE),"prob")</f>
        <v>Psychologie</v>
      </c>
      <c r="K451" s="29" t="str">
        <f>IFERROR(VLOOKUP(E451,'Form Responses 1'!$A$2:$J$576,8,FALSE),"Prob")</f>
        <v>Orthophonie</v>
      </c>
    </row>
    <row r="452" spans="1:12" x14ac:dyDescent="0.2">
      <c r="A452" s="11">
        <v>102</v>
      </c>
      <c r="B452" s="11" t="s">
        <v>1208</v>
      </c>
      <c r="C452" s="11" t="s">
        <v>1203</v>
      </c>
      <c r="D452" s="11" t="s">
        <v>1204</v>
      </c>
      <c r="E452" s="16" t="s">
        <v>2702</v>
      </c>
      <c r="F452" s="11">
        <v>10.26</v>
      </c>
      <c r="G452" s="11" t="s">
        <v>1188</v>
      </c>
      <c r="H452" s="11" t="s">
        <v>1189</v>
      </c>
      <c r="I452" s="11" t="s">
        <v>513</v>
      </c>
      <c r="J452" t="str">
        <f>IFERROR(VLOOKUP(E452,'Form Responses 1'!$A$2:$J$576,6,FALSE),"prob")</f>
        <v>prob</v>
      </c>
      <c r="K452" s="29" t="str">
        <f>IFERROR(VLOOKUP(E452,'Form Responses 1'!$A$2:$J$576,8,FALSE),"Prob")</f>
        <v>Prob</v>
      </c>
      <c r="L452" t="str">
        <f>IFERROR(VLOOKUP(E452,'Form Responses 1'!$A$2:$J$576,9,FALSE),"Prob")</f>
        <v>Prob</v>
      </c>
    </row>
    <row r="453" spans="1:12" x14ac:dyDescent="0.2">
      <c r="A453" s="11">
        <v>665</v>
      </c>
      <c r="B453" s="11" t="s">
        <v>2203</v>
      </c>
      <c r="C453" s="11" t="s">
        <v>2204</v>
      </c>
      <c r="D453" s="11" t="s">
        <v>929</v>
      </c>
      <c r="E453" s="11" t="s">
        <v>3047</v>
      </c>
      <c r="F453" s="11">
        <v>11.05</v>
      </c>
      <c r="G453" s="11" t="s">
        <v>1188</v>
      </c>
      <c r="H453" s="11" t="s">
        <v>1368</v>
      </c>
      <c r="I453" s="11" t="s">
        <v>1499</v>
      </c>
      <c r="J453" t="str">
        <f>IFERROR(VLOOKUP(E453,'Form Responses 1'!$A$2:$J$576,6,FALSE),"prob")</f>
        <v>Psychologie</v>
      </c>
      <c r="K453" s="29" t="str">
        <f>IFERROR(VLOOKUP(E453,'Form Responses 1'!$A$2:$J$576,8,FALSE),"Prob")</f>
        <v>Sociologie</v>
      </c>
    </row>
    <row r="454" spans="1:12" x14ac:dyDescent="0.2">
      <c r="A454" s="11">
        <v>134</v>
      </c>
      <c r="B454" s="11" t="s">
        <v>1221</v>
      </c>
      <c r="C454" s="28" t="s">
        <v>1083</v>
      </c>
      <c r="D454" s="28" t="s">
        <v>1084</v>
      </c>
      <c r="E454" s="28" t="s">
        <v>2663</v>
      </c>
      <c r="F454" s="28">
        <v>9.86</v>
      </c>
      <c r="G454" s="28" t="s">
        <v>475</v>
      </c>
      <c r="H454" s="28" t="s">
        <v>954</v>
      </c>
      <c r="I454" s="28" t="s">
        <v>760</v>
      </c>
      <c r="J454" s="29" t="str">
        <f>IFERROR(VLOOKUP(E454,'Form Responses 1'!$A$2:$J$576,6,FALSE),"prob")</f>
        <v>Psychologie</v>
      </c>
      <c r="K454" s="29" t="str">
        <f>IFERROR(VLOOKUP(E454,'Form Responses 1'!$A$2:$J$576,8,FALSE),"Prob")</f>
        <v>Sociologie</v>
      </c>
      <c r="L454" t="str">
        <f>IFERROR(VLOOKUP(E454,'Form Responses 1'!$A$2:$J$576,9,FALSE),"Prob")</f>
        <v>Orthophonie</v>
      </c>
    </row>
    <row r="455" spans="1:12" x14ac:dyDescent="0.2">
      <c r="A455" s="11">
        <v>89</v>
      </c>
      <c r="B455" s="11" t="s">
        <v>1202</v>
      </c>
      <c r="C455" s="11" t="s">
        <v>1068</v>
      </c>
      <c r="D455" s="11" t="s">
        <v>683</v>
      </c>
      <c r="E455" s="11" t="s">
        <v>2658</v>
      </c>
      <c r="F455" s="11">
        <v>9.99</v>
      </c>
      <c r="G455" s="11" t="s">
        <v>475</v>
      </c>
      <c r="H455" s="11" t="s">
        <v>954</v>
      </c>
      <c r="I455" s="11" t="s">
        <v>714</v>
      </c>
      <c r="J455" t="str">
        <f>IFERROR(VLOOKUP(E455,'Form Responses 1'!$A$2:$J$576,6,FALSE),"prob")</f>
        <v>Sociologie</v>
      </c>
      <c r="K455" s="29" t="str">
        <f>IFERROR(VLOOKUP(E455,'Form Responses 1'!$A$2:$J$576,8,FALSE),"Prob")</f>
        <v>Psychologie</v>
      </c>
      <c r="L455" t="str">
        <f>IFERROR(VLOOKUP(E455,'Form Responses 1'!$A$2:$J$576,9,FALSE),"Prob")</f>
        <v>Orthophonie</v>
      </c>
    </row>
    <row r="456" spans="1:12" x14ac:dyDescent="0.2">
      <c r="A456" s="11">
        <v>230</v>
      </c>
      <c r="B456" s="11" t="s">
        <v>1283</v>
      </c>
      <c r="C456" s="11" t="s">
        <v>1162</v>
      </c>
      <c r="D456" s="11" t="s">
        <v>782</v>
      </c>
      <c r="E456" s="11" t="s">
        <v>2690</v>
      </c>
      <c r="F456" s="11">
        <v>9.98</v>
      </c>
      <c r="G456" s="11" t="s">
        <v>475</v>
      </c>
      <c r="H456" s="11" t="s">
        <v>954</v>
      </c>
      <c r="I456" s="11" t="s">
        <v>1157</v>
      </c>
      <c r="J456" t="str">
        <f>IFERROR(VLOOKUP(E456,'Form Responses 1'!$A$2:$J$576,6,FALSE),"prob")</f>
        <v>Psychologie</v>
      </c>
      <c r="K456" s="29" t="str">
        <f>IFERROR(VLOOKUP(E456,'Form Responses 1'!$A$2:$J$576,8,FALSE),"Prob")</f>
        <v>Orthophonie</v>
      </c>
      <c r="L456" t="str">
        <f>IFERROR(VLOOKUP(E456,'Form Responses 1'!$A$2:$J$576,9,FALSE),"Prob")</f>
        <v>Sociologie</v>
      </c>
    </row>
    <row r="457" spans="1:12" x14ac:dyDescent="0.2">
      <c r="A457" s="11">
        <v>381</v>
      </c>
      <c r="B457" s="11" t="s">
        <v>1756</v>
      </c>
      <c r="C457" s="11" t="s">
        <v>1757</v>
      </c>
      <c r="D457" s="11" t="s">
        <v>1758</v>
      </c>
      <c r="E457" s="11" t="s">
        <v>2875</v>
      </c>
      <c r="F457" s="11">
        <v>10.49</v>
      </c>
      <c r="G457" s="11" t="s">
        <v>1188</v>
      </c>
      <c r="H457" s="11" t="s">
        <v>1368</v>
      </c>
      <c r="I457" s="11" t="s">
        <v>1664</v>
      </c>
      <c r="J457" t="str">
        <f>IFERROR(VLOOKUP(E457,'Form Responses 1'!$A$2:$J$576,6,FALSE),"prob")</f>
        <v>Psychologie</v>
      </c>
      <c r="K457" s="29" t="str">
        <f>IFERROR(VLOOKUP(E457,'Form Responses 1'!$A$2:$J$576,8,FALSE),"Prob")</f>
        <v>Sociologie</v>
      </c>
    </row>
    <row r="458" spans="1:12" x14ac:dyDescent="0.2">
      <c r="A458" s="11">
        <v>168</v>
      </c>
      <c r="B458" s="11" t="s">
        <v>1037</v>
      </c>
      <c r="C458" s="11" t="s">
        <v>928</v>
      </c>
      <c r="D458" s="11" t="s">
        <v>1059</v>
      </c>
      <c r="E458" s="11" t="s">
        <v>2654</v>
      </c>
      <c r="F458" s="11">
        <v>9.18</v>
      </c>
      <c r="G458" s="11" t="s">
        <v>475</v>
      </c>
      <c r="H458" s="11" t="s">
        <v>954</v>
      </c>
      <c r="I458" s="11" t="s">
        <v>663</v>
      </c>
      <c r="J458" t="str">
        <f>IFERROR(VLOOKUP(E458,'Form Responses 1'!$A$2:$J$576,6,FALSE),"prob")</f>
        <v>prob</v>
      </c>
      <c r="K458" s="29" t="str">
        <f>IFERROR(VLOOKUP(E458,'Form Responses 1'!$A$2:$J$576,8,FALSE),"Prob")</f>
        <v>Prob</v>
      </c>
      <c r="L458" t="str">
        <f>IFERROR(VLOOKUP(E458,'Form Responses 1'!$A$2:$J$576,9,FALSE),"Prob")</f>
        <v>Prob</v>
      </c>
    </row>
    <row r="459" spans="1:12" x14ac:dyDescent="0.2">
      <c r="A459" s="11">
        <v>671</v>
      </c>
      <c r="B459" s="11" t="s">
        <v>2211</v>
      </c>
      <c r="C459" s="11" t="s">
        <v>2212</v>
      </c>
      <c r="D459" s="11" t="s">
        <v>484</v>
      </c>
      <c r="E459" s="11" t="s">
        <v>3050</v>
      </c>
      <c r="F459" s="11">
        <v>14.42</v>
      </c>
      <c r="G459" s="11" t="s">
        <v>1828</v>
      </c>
      <c r="H459" s="11" t="s">
        <v>1368</v>
      </c>
      <c r="I459" s="11" t="s">
        <v>1399</v>
      </c>
      <c r="J459" t="str">
        <f>IFERROR(VLOOKUP(E459,'Form Responses 1'!$A$2:$J$576,6,FALSE),"prob")</f>
        <v>Orthophonie</v>
      </c>
      <c r="K459" s="29" t="str">
        <f>IFERROR(VLOOKUP(E459,'Form Responses 1'!$A$2:$J$576,8,FALSE),"Prob")</f>
        <v>Psychologie</v>
      </c>
    </row>
    <row r="460" spans="1:12" x14ac:dyDescent="0.2">
      <c r="A460" s="11">
        <v>199</v>
      </c>
      <c r="B460" s="11" t="s">
        <v>660</v>
      </c>
      <c r="C460" s="11" t="s">
        <v>661</v>
      </c>
      <c r="D460" s="11" t="s">
        <v>662</v>
      </c>
      <c r="E460" s="11" t="s">
        <v>2532</v>
      </c>
      <c r="F460" s="11">
        <v>8.3800000000000008</v>
      </c>
      <c r="G460" s="11" t="s">
        <v>475</v>
      </c>
      <c r="H460" s="11" t="s">
        <v>476</v>
      </c>
      <c r="I460" s="11" t="s">
        <v>663</v>
      </c>
      <c r="J460" t="str">
        <f>IFERROR(VLOOKUP(E460,'Form Responses 1'!$A$2:$J$576,6,FALSE),"prob")</f>
        <v>prob</v>
      </c>
      <c r="K460" s="29" t="str">
        <f>IFERROR(VLOOKUP(E460,'Form Responses 1'!$A$2:$J$576,8,FALSE),"Prob")</f>
        <v>Prob</v>
      </c>
    </row>
    <row r="461" spans="1:12" x14ac:dyDescent="0.2">
      <c r="A461" s="11">
        <v>94</v>
      </c>
      <c r="B461" s="11" t="s">
        <v>532</v>
      </c>
      <c r="C461" s="11" t="s">
        <v>533</v>
      </c>
      <c r="D461" s="11" t="s">
        <v>534</v>
      </c>
      <c r="E461" s="11" t="s">
        <v>2494</v>
      </c>
      <c r="F461" s="11">
        <v>4.21</v>
      </c>
      <c r="G461" s="11" t="s">
        <v>475</v>
      </c>
      <c r="H461" s="11" t="s">
        <v>476</v>
      </c>
      <c r="I461" s="11" t="s">
        <v>522</v>
      </c>
      <c r="J461" t="str">
        <f>IFERROR(VLOOKUP(E461,'Form Responses 1'!$A$2:$J$576,6,FALSE),"prob")</f>
        <v>prob</v>
      </c>
      <c r="K461" s="29" t="str">
        <f>IFERROR(VLOOKUP(E461,'Form Responses 1'!$A$2:$J$576,8,FALSE),"Prob")</f>
        <v>Prob</v>
      </c>
    </row>
    <row r="462" spans="1:12" x14ac:dyDescent="0.2">
      <c r="A462" s="11">
        <v>498</v>
      </c>
      <c r="B462" s="11" t="s">
        <v>1971</v>
      </c>
      <c r="C462" s="11" t="s">
        <v>1972</v>
      </c>
      <c r="D462" s="11" t="s">
        <v>1973</v>
      </c>
      <c r="E462" s="3" t="s">
        <v>202</v>
      </c>
      <c r="F462" s="11">
        <v>10.28</v>
      </c>
      <c r="G462" s="11" t="s">
        <v>1188</v>
      </c>
      <c r="H462" s="11" t="s">
        <v>1368</v>
      </c>
      <c r="I462" s="11" t="s">
        <v>1471</v>
      </c>
      <c r="J462" t="str">
        <f>IFERROR(VLOOKUP(E462,'Form Responses 1'!$A$2:$J$576,6,FALSE),"prob")</f>
        <v>Sociologie</v>
      </c>
      <c r="K462" s="29" t="str">
        <f>IFERROR(VLOOKUP(E462,'Form Responses 1'!$A$2:$J$576,8,FALSE),"Prob")</f>
        <v>Psychologie</v>
      </c>
    </row>
    <row r="463" spans="1:12" x14ac:dyDescent="0.2">
      <c r="A463" s="11">
        <v>605</v>
      </c>
      <c r="B463" s="11" t="s">
        <v>1158</v>
      </c>
      <c r="C463" s="11" t="s">
        <v>1240</v>
      </c>
      <c r="D463" s="11" t="s">
        <v>509</v>
      </c>
      <c r="E463" s="11" t="s">
        <v>2712</v>
      </c>
      <c r="F463" s="11">
        <v>10.07</v>
      </c>
      <c r="G463" s="11" t="s">
        <v>1188</v>
      </c>
      <c r="H463" s="11" t="s">
        <v>1189</v>
      </c>
      <c r="I463" s="11" t="s">
        <v>818</v>
      </c>
      <c r="J463" t="str">
        <f>IFERROR(VLOOKUP(E463,'Form Responses 1'!$A$2:$J$576,6,FALSE),"prob")</f>
        <v>prob</v>
      </c>
      <c r="K463" s="29" t="str">
        <f>IFERROR(VLOOKUP(E463,'Form Responses 1'!$A$2:$J$576,8,FALSE),"Prob")</f>
        <v>Prob</v>
      </c>
      <c r="L463" t="str">
        <f>IFERROR(VLOOKUP(E463,'Form Responses 1'!$A$2:$J$576,9,FALSE),"Prob")</f>
        <v>Prob</v>
      </c>
    </row>
    <row r="464" spans="1:12" x14ac:dyDescent="0.2">
      <c r="A464" s="11">
        <v>448</v>
      </c>
      <c r="B464" s="11" t="s">
        <v>1878</v>
      </c>
      <c r="C464" s="11" t="s">
        <v>1879</v>
      </c>
      <c r="D464" s="11" t="s">
        <v>1880</v>
      </c>
      <c r="E464" s="11" t="s">
        <v>2918</v>
      </c>
      <c r="F464" s="11">
        <v>10.38</v>
      </c>
      <c r="G464" s="11" t="s">
        <v>1188</v>
      </c>
      <c r="H464" s="11" t="s">
        <v>1368</v>
      </c>
      <c r="I464" s="11" t="s">
        <v>1409</v>
      </c>
      <c r="J464" t="str">
        <f>IFERROR(VLOOKUP(E464,'Form Responses 1'!$A$2:$J$576,6,FALSE),"prob")</f>
        <v>prob</v>
      </c>
      <c r="K464" s="29" t="str">
        <f>IFERROR(VLOOKUP(E464,'Form Responses 1'!$A$2:$J$576,8,FALSE),"Prob")</f>
        <v>Prob</v>
      </c>
    </row>
    <row r="465" spans="1:12" x14ac:dyDescent="0.2">
      <c r="A465" s="11">
        <v>659</v>
      </c>
      <c r="B465" s="11" t="s">
        <v>927</v>
      </c>
      <c r="C465" s="11" t="s">
        <v>928</v>
      </c>
      <c r="D465" s="11" t="s">
        <v>929</v>
      </c>
      <c r="E465" s="11" t="s">
        <v>2616</v>
      </c>
      <c r="F465" s="11">
        <v>2.77</v>
      </c>
      <c r="G465" s="11" t="s">
        <v>475</v>
      </c>
      <c r="H465" s="11" t="s">
        <v>476</v>
      </c>
      <c r="I465" s="11" t="s">
        <v>926</v>
      </c>
      <c r="J465" t="str">
        <f>IFERROR(VLOOKUP(E465,'Form Responses 1'!$A$2:$J$576,6,FALSE),"prob")</f>
        <v>prob</v>
      </c>
      <c r="K465" s="29" t="str">
        <f>IFERROR(VLOOKUP(E465,'Form Responses 1'!$A$2:$J$576,8,FALSE),"Prob")</f>
        <v>Prob</v>
      </c>
    </row>
    <row r="466" spans="1:12" x14ac:dyDescent="0.2">
      <c r="A466" s="11">
        <v>265</v>
      </c>
      <c r="B466" s="28" t="s">
        <v>1090</v>
      </c>
      <c r="C466" s="11" t="s">
        <v>1338</v>
      </c>
      <c r="D466" s="11" t="s">
        <v>623</v>
      </c>
      <c r="E466" s="11" t="s">
        <v>2747</v>
      </c>
      <c r="F466" s="11">
        <v>10.14</v>
      </c>
      <c r="G466" s="11" t="s">
        <v>1188</v>
      </c>
      <c r="H466" s="11" t="s">
        <v>1189</v>
      </c>
      <c r="I466" s="11" t="s">
        <v>1157</v>
      </c>
      <c r="J466" t="str">
        <f>IFERROR(VLOOKUP(E466,'Form Responses 1'!$A$2:$J$576,6,FALSE),"prob")</f>
        <v>prob</v>
      </c>
      <c r="K466" s="29" t="str">
        <f>IFERROR(VLOOKUP(E466,'Form Responses 1'!$A$2:$J$576,8,FALSE),"Prob")</f>
        <v>Prob</v>
      </c>
      <c r="L466" t="str">
        <f>IFERROR(VLOOKUP(E466,'Form Responses 1'!$A$2:$J$576,9,FALSE),"Prob")</f>
        <v>Prob</v>
      </c>
    </row>
    <row r="467" spans="1:12" x14ac:dyDescent="0.2">
      <c r="A467" s="11">
        <v>516</v>
      </c>
      <c r="B467" s="11" t="s">
        <v>2009</v>
      </c>
      <c r="C467" s="11" t="s">
        <v>2010</v>
      </c>
      <c r="D467" s="11" t="s">
        <v>2011</v>
      </c>
      <c r="E467" s="11" t="s">
        <v>2971</v>
      </c>
      <c r="F467" s="11">
        <v>12.96</v>
      </c>
      <c r="G467" s="11" t="s">
        <v>1379</v>
      </c>
      <c r="H467" s="11" t="s">
        <v>1368</v>
      </c>
      <c r="I467" s="11" t="s">
        <v>1399</v>
      </c>
      <c r="J467" t="str">
        <f>IFERROR(VLOOKUP(E467,'Form Responses 1'!$A$2:$J$576,6,FALSE),"prob")</f>
        <v>Psychologie</v>
      </c>
      <c r="K467" s="29" t="str">
        <f>IFERROR(VLOOKUP(E467,'Form Responses 1'!$A$2:$J$576,8,FALSE),"Prob")</f>
        <v>Sociologie</v>
      </c>
    </row>
    <row r="468" spans="1:12" x14ac:dyDescent="0.2">
      <c r="A468" s="11">
        <v>198</v>
      </c>
      <c r="B468" s="11" t="s">
        <v>1058</v>
      </c>
      <c r="C468" s="28" t="s">
        <v>1220</v>
      </c>
      <c r="D468" s="28" t="s">
        <v>556</v>
      </c>
      <c r="E468" s="28" t="s">
        <v>2706</v>
      </c>
      <c r="F468" s="28">
        <v>10.17</v>
      </c>
      <c r="G468" s="28" t="s">
        <v>1188</v>
      </c>
      <c r="H468" s="28" t="s">
        <v>1189</v>
      </c>
      <c r="I468" s="28" t="s">
        <v>1005</v>
      </c>
      <c r="J468" s="29" t="str">
        <f>IFERROR(VLOOKUP(E468,'Form Responses 1'!$A$2:$J$576,6,FALSE),"prob")</f>
        <v>Psychologie</v>
      </c>
      <c r="K468" s="29" t="str">
        <f>IFERROR(VLOOKUP(E468,'Form Responses 1'!$A$2:$J$576,8,FALSE),"Prob")</f>
        <v>Sociologie</v>
      </c>
      <c r="L468" t="str">
        <f>IFERROR(VLOOKUP(E468,'Form Responses 1'!$A$2:$J$576,9,FALSE),"Prob")</f>
        <v>Philosophie</v>
      </c>
    </row>
    <row r="469" spans="1:12" x14ac:dyDescent="0.2">
      <c r="A469" s="11">
        <v>163</v>
      </c>
      <c r="B469" s="11" t="s">
        <v>1239</v>
      </c>
      <c r="C469" s="28" t="s">
        <v>1250</v>
      </c>
      <c r="D469" s="28" t="s">
        <v>1251</v>
      </c>
      <c r="E469" s="28" t="s">
        <v>2714</v>
      </c>
      <c r="F469" s="28">
        <v>10.24</v>
      </c>
      <c r="G469" s="28" t="s">
        <v>1188</v>
      </c>
      <c r="H469" s="28" t="s">
        <v>1189</v>
      </c>
      <c r="I469" s="28" t="s">
        <v>1248</v>
      </c>
      <c r="J469" s="29" t="str">
        <f>IFERROR(VLOOKUP(E469,'Form Responses 1'!$A$2:$J$576,6,FALSE),"prob")</f>
        <v>Psychologie</v>
      </c>
      <c r="K469" s="29" t="str">
        <f>IFERROR(VLOOKUP(E469,'Form Responses 1'!$A$2:$J$576,8,FALSE),"Prob")</f>
        <v>Sociologie</v>
      </c>
      <c r="L469" t="str">
        <f>IFERROR(VLOOKUP(E469,'Form Responses 1'!$A$2:$J$576,9,FALSE),"Prob")</f>
        <v>Orthophonie</v>
      </c>
    </row>
    <row r="470" spans="1:12" x14ac:dyDescent="0.2">
      <c r="A470" s="11">
        <v>610</v>
      </c>
      <c r="B470" s="11" t="s">
        <v>1337</v>
      </c>
      <c r="C470" s="11" t="s">
        <v>1015</v>
      </c>
      <c r="D470" s="11" t="s">
        <v>1016</v>
      </c>
      <c r="E470" s="11" t="s">
        <v>2640</v>
      </c>
      <c r="F470" s="11">
        <v>9.69</v>
      </c>
      <c r="G470" s="11" t="s">
        <v>475</v>
      </c>
      <c r="H470" s="11" t="s">
        <v>954</v>
      </c>
      <c r="I470" s="11" t="s">
        <v>593</v>
      </c>
      <c r="J470" t="str">
        <f>IFERROR(VLOOKUP(E470,'Form Responses 1'!$A$2:$J$576,6,FALSE),"prob")</f>
        <v>prob</v>
      </c>
      <c r="K470" s="29" t="str">
        <f>IFERROR(VLOOKUP(E470,'Form Responses 1'!$A$2:$J$576,8,FALSE),"Prob")</f>
        <v>Prob</v>
      </c>
      <c r="L470" t="str">
        <f>IFERROR(VLOOKUP(E470,'Form Responses 1'!$A$2:$J$576,9,FALSE),"Prob")</f>
        <v>Prob</v>
      </c>
    </row>
    <row r="471" spans="1:12" x14ac:dyDescent="0.2">
      <c r="A471" s="11">
        <v>411</v>
      </c>
      <c r="B471" s="11" t="s">
        <v>835</v>
      </c>
      <c r="C471" s="11" t="s">
        <v>836</v>
      </c>
      <c r="D471" s="11" t="s">
        <v>837</v>
      </c>
      <c r="E471" s="11" t="s">
        <v>2585</v>
      </c>
      <c r="F471" s="11">
        <v>6.54</v>
      </c>
      <c r="G471" s="11" t="s">
        <v>475</v>
      </c>
      <c r="H471" s="11" t="s">
        <v>476</v>
      </c>
      <c r="I471" s="11" t="s">
        <v>652</v>
      </c>
      <c r="J471" t="str">
        <f>IFERROR(VLOOKUP(E471,'Form Responses 1'!$A$2:$J$576,6,FALSE),"prob")</f>
        <v>prob</v>
      </c>
      <c r="K471" s="29" t="str">
        <f>IFERROR(VLOOKUP(E471,'Form Responses 1'!$A$2:$J$576,8,FALSE),"Prob")</f>
        <v>Prob</v>
      </c>
    </row>
    <row r="472" spans="1:12" x14ac:dyDescent="0.2">
      <c r="A472" s="11">
        <v>192</v>
      </c>
      <c r="B472" s="11" t="s">
        <v>653</v>
      </c>
      <c r="C472" s="11" t="s">
        <v>654</v>
      </c>
      <c r="D472" s="11" t="s">
        <v>655</v>
      </c>
      <c r="E472" s="11" t="s">
        <v>2530</v>
      </c>
      <c r="F472" s="11">
        <v>5.39</v>
      </c>
      <c r="G472" s="11" t="s">
        <v>475</v>
      </c>
      <c r="H472" s="11" t="s">
        <v>476</v>
      </c>
      <c r="I472" s="11" t="s">
        <v>652</v>
      </c>
      <c r="J472" t="str">
        <f>IFERROR(VLOOKUP(E472,'Form Responses 1'!$A$2:$J$576,6,FALSE),"prob")</f>
        <v>prob</v>
      </c>
      <c r="K472" s="29" t="str">
        <f>IFERROR(VLOOKUP(E472,'Form Responses 1'!$A$2:$J$576,8,FALSE),"Prob")</f>
        <v>Prob</v>
      </c>
    </row>
    <row r="473" spans="1:12" x14ac:dyDescent="0.2">
      <c r="A473" s="11">
        <v>20</v>
      </c>
      <c r="B473" s="11" t="s">
        <v>1428</v>
      </c>
      <c r="C473" s="11" t="s">
        <v>1429</v>
      </c>
      <c r="D473" s="11" t="s">
        <v>1430</v>
      </c>
      <c r="E473" s="11" t="s">
        <v>2769</v>
      </c>
      <c r="F473" s="11">
        <v>10</v>
      </c>
      <c r="G473" s="11" t="s">
        <v>1188</v>
      </c>
      <c r="H473" s="11" t="s">
        <v>1368</v>
      </c>
      <c r="I473" s="11" t="s">
        <v>1431</v>
      </c>
      <c r="J473" t="str">
        <f>IFERROR(VLOOKUP(E473,'Form Responses 1'!$A$2:$J$576,6,FALSE),"prob")</f>
        <v>prob</v>
      </c>
      <c r="K473" s="29" t="str">
        <f>IFERROR(VLOOKUP(E473,'Form Responses 1'!$A$2:$J$576,8,FALSE),"Prob")</f>
        <v>Prob</v>
      </c>
    </row>
    <row r="474" spans="1:12" x14ac:dyDescent="0.2">
      <c r="A474" s="11">
        <v>141</v>
      </c>
      <c r="B474" s="11" t="s">
        <v>1014</v>
      </c>
      <c r="C474" s="28" t="s">
        <v>1091</v>
      </c>
      <c r="D474" s="28" t="s">
        <v>1092</v>
      </c>
      <c r="E474" s="28" t="s">
        <v>2666</v>
      </c>
      <c r="F474" s="28">
        <v>9.76</v>
      </c>
      <c r="G474" s="28" t="s">
        <v>475</v>
      </c>
      <c r="H474" s="28" t="s">
        <v>954</v>
      </c>
      <c r="I474" s="28" t="s">
        <v>919</v>
      </c>
      <c r="J474" s="29" t="str">
        <f>IFERROR(VLOOKUP(E474,'Form Responses 1'!$A$2:$J$576,6,FALSE),"prob")</f>
        <v>Psychologie</v>
      </c>
      <c r="K474" s="29" t="str">
        <f>IFERROR(VLOOKUP(E474,'Form Responses 1'!$A$2:$J$576,8,FALSE),"Prob")</f>
        <v>Sociologie</v>
      </c>
      <c r="L474" t="str">
        <f>IFERROR(VLOOKUP(E474,'Form Responses 1'!$A$2:$J$576,9,FALSE),"Prob")</f>
        <v>Orthophonie</v>
      </c>
    </row>
    <row r="475" spans="1:12" x14ac:dyDescent="0.2">
      <c r="A475" s="11">
        <v>469</v>
      </c>
      <c r="B475" s="11" t="s">
        <v>857</v>
      </c>
      <c r="C475" s="11" t="s">
        <v>858</v>
      </c>
      <c r="D475" s="11" t="s">
        <v>859</v>
      </c>
      <c r="E475" s="11" t="s">
        <v>2593</v>
      </c>
      <c r="F475" s="11">
        <v>4.54</v>
      </c>
      <c r="G475" s="11" t="s">
        <v>475</v>
      </c>
      <c r="H475" s="11" t="s">
        <v>476</v>
      </c>
      <c r="I475" s="11" t="s">
        <v>714</v>
      </c>
      <c r="J475" t="str">
        <f>IFERROR(VLOOKUP(E475,'Form Responses 1'!$A$2:$J$576,6,FALSE),"prob")</f>
        <v>prob</v>
      </c>
      <c r="K475" s="29" t="str">
        <f>IFERROR(VLOOKUP(E475,'Form Responses 1'!$A$2:$J$576,8,FALSE),"Prob")</f>
        <v>Prob</v>
      </c>
    </row>
    <row r="476" spans="1:12" x14ac:dyDescent="0.2">
      <c r="A476" s="11">
        <v>503</v>
      </c>
      <c r="B476" s="28" t="s">
        <v>1136</v>
      </c>
      <c r="C476" s="11" t="s">
        <v>1316</v>
      </c>
      <c r="D476" s="11" t="s">
        <v>1268</v>
      </c>
      <c r="E476" s="11" t="s">
        <v>2740</v>
      </c>
      <c r="F476" s="11">
        <v>10.029999999999999</v>
      </c>
      <c r="G476" s="11" t="s">
        <v>1188</v>
      </c>
      <c r="H476" s="11" t="s">
        <v>1189</v>
      </c>
      <c r="I476" s="11" t="s">
        <v>753</v>
      </c>
      <c r="J476" t="str">
        <f>IFERROR(VLOOKUP(E476,'Form Responses 1'!$A$2:$J$576,6,FALSE),"prob")</f>
        <v>prob</v>
      </c>
      <c r="K476" s="29" t="str">
        <f>IFERROR(VLOOKUP(E476,'Form Responses 1'!$A$2:$J$576,8,FALSE),"Prob")</f>
        <v>Prob</v>
      </c>
      <c r="L476" t="str">
        <f>IFERROR(VLOOKUP(E476,'Form Responses 1'!$A$2:$J$576,9,FALSE),"Prob")</f>
        <v>Prob</v>
      </c>
    </row>
    <row r="477" spans="1:12" x14ac:dyDescent="0.2">
      <c r="A477" s="11">
        <v>523</v>
      </c>
      <c r="B477" s="11" t="s">
        <v>1315</v>
      </c>
      <c r="C477" s="11" t="s">
        <v>1169</v>
      </c>
      <c r="D477" s="11" t="s">
        <v>717</v>
      </c>
      <c r="E477" s="11" t="s">
        <v>2693</v>
      </c>
      <c r="F477" s="11">
        <v>8.8800000000000008</v>
      </c>
      <c r="G477" s="11" t="s">
        <v>475</v>
      </c>
      <c r="H477" s="11" t="s">
        <v>954</v>
      </c>
      <c r="I477" s="11" t="s">
        <v>789</v>
      </c>
      <c r="J477" t="str">
        <f>IFERROR(VLOOKUP(E477,'Form Responses 1'!$A$2:$J$576,6,FALSE),"prob")</f>
        <v>prob</v>
      </c>
      <c r="K477" s="29" t="str">
        <f>IFERROR(VLOOKUP(E477,'Form Responses 1'!$A$2:$J$576,8,FALSE),"Prob")</f>
        <v>Prob</v>
      </c>
      <c r="L477" t="str">
        <f>IFERROR(VLOOKUP(E477,'Form Responses 1'!$A$2:$J$576,9,FALSE),"Prob")</f>
        <v>Prob</v>
      </c>
    </row>
    <row r="478" spans="1:12" x14ac:dyDescent="0.2">
      <c r="A478" s="11">
        <v>347</v>
      </c>
      <c r="B478" s="11" t="s">
        <v>2310</v>
      </c>
      <c r="C478" s="11" t="s">
        <v>2311</v>
      </c>
      <c r="D478" s="11" t="s">
        <v>2312</v>
      </c>
      <c r="E478" s="11" t="s">
        <v>3090</v>
      </c>
      <c r="F478" s="11">
        <v>0</v>
      </c>
      <c r="G478" s="11" t="s">
        <v>475</v>
      </c>
      <c r="H478" s="11" t="s">
        <v>2280</v>
      </c>
      <c r="I478" s="11" t="s">
        <v>620</v>
      </c>
      <c r="J478" t="str">
        <f>IFERROR(VLOOKUP(E478,'Form Responses 1'!$A$2:$J$576,6,FALSE),"prob")</f>
        <v>prob</v>
      </c>
      <c r="K478" s="29" t="str">
        <f>IFERROR(VLOOKUP(E478,'Form Responses 1'!$A$2:$J$576,8,FALSE),"Prob")</f>
        <v>Prob</v>
      </c>
    </row>
    <row r="479" spans="1:12" x14ac:dyDescent="0.2">
      <c r="A479" s="11">
        <v>300</v>
      </c>
      <c r="B479" s="11" t="s">
        <v>1596</v>
      </c>
      <c r="C479" s="11" t="s">
        <v>1597</v>
      </c>
      <c r="D479" s="11" t="s">
        <v>1598</v>
      </c>
      <c r="E479" s="11" t="s">
        <v>2819</v>
      </c>
      <c r="F479" s="11">
        <v>11.04</v>
      </c>
      <c r="G479" s="11" t="s">
        <v>1188</v>
      </c>
      <c r="H479" s="11" t="s">
        <v>1368</v>
      </c>
      <c r="I479" s="11" t="s">
        <v>1599</v>
      </c>
      <c r="J479" t="str">
        <f>IFERROR(VLOOKUP(E479,'Form Responses 1'!$A$2:$J$576,6,FALSE),"prob")</f>
        <v>Sociologie</v>
      </c>
      <c r="K479" s="29" t="str">
        <f>IFERROR(VLOOKUP(E479,'Form Responses 1'!$A$2:$J$576,8,FALSE),"Prob")</f>
        <v>Psychologie</v>
      </c>
    </row>
    <row r="480" spans="1:12" x14ac:dyDescent="0.2">
      <c r="A480" s="11">
        <v>81</v>
      </c>
      <c r="B480" s="11" t="s">
        <v>507</v>
      </c>
      <c r="C480" s="11" t="s">
        <v>508</v>
      </c>
      <c r="D480" s="11" t="s">
        <v>509</v>
      </c>
      <c r="E480" s="11" t="s">
        <v>2486</v>
      </c>
      <c r="F480" s="11">
        <v>6.04</v>
      </c>
      <c r="G480" s="11" t="s">
        <v>475</v>
      </c>
      <c r="H480" s="11" t="s">
        <v>476</v>
      </c>
      <c r="I480" s="11" t="s">
        <v>503</v>
      </c>
      <c r="J480" t="str">
        <f>IFERROR(VLOOKUP(E480,'Form Responses 1'!$A$2:$J$576,6,FALSE),"prob")</f>
        <v>Orthophonie</v>
      </c>
      <c r="K480" s="29" t="str">
        <f>IFERROR(VLOOKUP(E480,'Form Responses 1'!$A$2:$J$576,8,FALSE),"Prob")</f>
        <v>Psychologie</v>
      </c>
    </row>
    <row r="481" spans="1:12" x14ac:dyDescent="0.2">
      <c r="A481" s="11">
        <v>237</v>
      </c>
      <c r="B481" s="11" t="s">
        <v>1074</v>
      </c>
      <c r="C481" s="11" t="s">
        <v>1152</v>
      </c>
      <c r="D481" s="11" t="s">
        <v>752</v>
      </c>
      <c r="E481" s="11" t="s">
        <v>2687</v>
      </c>
      <c r="F481" s="11">
        <v>9.9700000000000006</v>
      </c>
      <c r="G481" s="11" t="s">
        <v>475</v>
      </c>
      <c r="H481" s="11" t="s">
        <v>954</v>
      </c>
      <c r="I481" s="11" t="s">
        <v>888</v>
      </c>
      <c r="J481" t="str">
        <f>IFERROR(VLOOKUP(E481,'Form Responses 1'!$A$2:$J$576,6,FALSE),"prob")</f>
        <v>Orthophonie</v>
      </c>
      <c r="K481" s="29" t="str">
        <f>IFERROR(VLOOKUP(E481,'Form Responses 1'!$A$2:$J$576,8,FALSE),"Prob")</f>
        <v>Psychologie</v>
      </c>
      <c r="L481" t="str">
        <f>IFERROR(VLOOKUP(E481,'Form Responses 1'!$A$2:$J$576,9,FALSE),"Prob")</f>
        <v>Sociologie</v>
      </c>
    </row>
    <row r="482" spans="1:12" x14ac:dyDescent="0.2">
      <c r="A482" s="11">
        <v>485</v>
      </c>
      <c r="B482" s="11" t="s">
        <v>1946</v>
      </c>
      <c r="C482" s="11" t="s">
        <v>1947</v>
      </c>
      <c r="D482" s="11" t="s">
        <v>613</v>
      </c>
      <c r="E482" s="11" t="s">
        <v>2947</v>
      </c>
      <c r="F482" s="11">
        <v>11.45</v>
      </c>
      <c r="G482" s="11" t="s">
        <v>1188</v>
      </c>
      <c r="H482" s="11" t="s">
        <v>1368</v>
      </c>
      <c r="I482" s="11" t="s">
        <v>1515</v>
      </c>
      <c r="J482" t="str">
        <f>IFERROR(VLOOKUP(E482,'Form Responses 1'!$A$2:$J$576,6,FALSE),"prob")</f>
        <v>Orthophonie</v>
      </c>
      <c r="K482" s="29" t="str">
        <f>IFERROR(VLOOKUP(E482,'Form Responses 1'!$A$2:$J$576,8,FALSE),"Prob")</f>
        <v>Psychologie</v>
      </c>
    </row>
    <row r="483" spans="1:12" x14ac:dyDescent="0.2">
      <c r="A483" s="11">
        <v>676</v>
      </c>
      <c r="B483" s="11" t="s">
        <v>939</v>
      </c>
      <c r="C483" s="11" t="s">
        <v>940</v>
      </c>
      <c r="D483" s="11" t="s">
        <v>941</v>
      </c>
      <c r="E483" s="11" t="s">
        <v>2620</v>
      </c>
      <c r="F483" s="11">
        <v>2.8</v>
      </c>
      <c r="G483" s="11" t="s">
        <v>475</v>
      </c>
      <c r="H483" s="11" t="s">
        <v>476</v>
      </c>
      <c r="I483" s="11" t="s">
        <v>797</v>
      </c>
      <c r="J483" t="str">
        <f>IFERROR(VLOOKUP(E483,'Form Responses 1'!$A$2:$J$576,6,FALSE),"prob")</f>
        <v>prob</v>
      </c>
      <c r="K483" s="29" t="str">
        <f>IFERROR(VLOOKUP(E483,'Form Responses 1'!$A$2:$J$576,8,FALSE),"Prob")</f>
        <v>Prob</v>
      </c>
    </row>
    <row r="484" spans="1:12" x14ac:dyDescent="0.2">
      <c r="A484" s="11">
        <v>468</v>
      </c>
      <c r="B484" s="11" t="s">
        <v>1913</v>
      </c>
      <c r="C484" s="11" t="s">
        <v>1914</v>
      </c>
      <c r="D484" s="11" t="s">
        <v>1605</v>
      </c>
      <c r="E484" s="11" t="s">
        <v>2931</v>
      </c>
      <c r="F484" s="11">
        <v>10.01</v>
      </c>
      <c r="G484" s="11" t="s">
        <v>1188</v>
      </c>
      <c r="H484" s="11" t="s">
        <v>1368</v>
      </c>
      <c r="I484" s="11" t="s">
        <v>1839</v>
      </c>
      <c r="J484" t="str">
        <f>IFERROR(VLOOKUP(E484,'Form Responses 1'!$A$2:$J$576,6,FALSE),"prob")</f>
        <v>Psychologie</v>
      </c>
      <c r="K484" s="29" t="str">
        <f>IFERROR(VLOOKUP(E484,'Form Responses 1'!$A$2:$J$576,8,FALSE),"Prob")</f>
        <v>Orthophonie</v>
      </c>
    </row>
    <row r="485" spans="1:12" x14ac:dyDescent="0.2">
      <c r="A485" s="11">
        <v>76</v>
      </c>
      <c r="B485" s="28" t="s">
        <v>964</v>
      </c>
      <c r="C485" s="11" t="s">
        <v>1267</v>
      </c>
      <c r="D485" s="11" t="s">
        <v>1268</v>
      </c>
      <c r="E485" s="11" t="s">
        <v>2719</v>
      </c>
      <c r="F485" s="11">
        <v>10.199999999999999</v>
      </c>
      <c r="G485" s="11" t="s">
        <v>1188</v>
      </c>
      <c r="H485" s="11" t="s">
        <v>1189</v>
      </c>
      <c r="I485" s="11" t="s">
        <v>645</v>
      </c>
      <c r="J485" t="str">
        <f>IFERROR(VLOOKUP(E485,'Form Responses 1'!$A$2:$J$576,6,FALSE),"prob")</f>
        <v>Orthophonie</v>
      </c>
      <c r="K485" s="29" t="str">
        <f>IFERROR(VLOOKUP(E485,'Form Responses 1'!$A$2:$J$576,8,FALSE),"Prob")</f>
        <v>Psychologie</v>
      </c>
      <c r="L485" t="str">
        <f>IFERROR(VLOOKUP(E485,'Form Responses 1'!$A$2:$J$576,9,FALSE),"Prob")</f>
        <v>Sociologie</v>
      </c>
    </row>
    <row r="486" spans="1:12" x14ac:dyDescent="0.2">
      <c r="A486" s="11">
        <v>502</v>
      </c>
      <c r="B486" s="11" t="s">
        <v>1979</v>
      </c>
      <c r="C486" s="11" t="s">
        <v>1980</v>
      </c>
      <c r="D486" s="11" t="s">
        <v>1087</v>
      </c>
      <c r="E486" s="11" t="s">
        <v>2959</v>
      </c>
      <c r="F486" s="11">
        <v>10.53</v>
      </c>
      <c r="G486" s="11" t="s">
        <v>1188</v>
      </c>
      <c r="H486" s="11" t="s">
        <v>1368</v>
      </c>
      <c r="I486" s="11" t="s">
        <v>1886</v>
      </c>
      <c r="J486" t="str">
        <f>IFERROR(VLOOKUP(E486,'Form Responses 1'!$A$2:$J$576,6,FALSE),"prob")</f>
        <v>Psychologie</v>
      </c>
      <c r="K486" s="29" t="str">
        <f>IFERROR(VLOOKUP(E486,'Form Responses 1'!$A$2:$J$576,8,FALSE),"Prob")</f>
        <v>Sociologie</v>
      </c>
    </row>
    <row r="487" spans="1:12" x14ac:dyDescent="0.2">
      <c r="A487" s="11">
        <v>329</v>
      </c>
      <c r="B487" s="11" t="s">
        <v>1662</v>
      </c>
      <c r="C487" s="11" t="s">
        <v>1663</v>
      </c>
      <c r="D487" s="11" t="s">
        <v>1512</v>
      </c>
      <c r="E487" s="11" t="s">
        <v>2839</v>
      </c>
      <c r="F487" s="11">
        <v>13.72</v>
      </c>
      <c r="G487" s="11" t="s">
        <v>1379</v>
      </c>
      <c r="H487" s="11" t="s">
        <v>1368</v>
      </c>
      <c r="I487" s="11" t="s">
        <v>1664</v>
      </c>
      <c r="J487" t="str">
        <f>IFERROR(VLOOKUP(E487,'Form Responses 1'!$A$2:$J$576,6,FALSE),"prob")</f>
        <v>Psychologie</v>
      </c>
      <c r="K487" s="29" t="str">
        <f>IFERROR(VLOOKUP(E487,'Form Responses 1'!$A$2:$J$576,8,FALSE),"Prob")</f>
        <v>Orthophonie</v>
      </c>
    </row>
    <row r="488" spans="1:12" x14ac:dyDescent="0.2">
      <c r="A488" s="11">
        <v>455</v>
      </c>
      <c r="B488" s="11" t="s">
        <v>1892</v>
      </c>
      <c r="C488" s="11" t="s">
        <v>1893</v>
      </c>
      <c r="D488" s="11" t="s">
        <v>1894</v>
      </c>
      <c r="E488" s="11" t="s">
        <v>2428</v>
      </c>
      <c r="F488" s="11">
        <v>11.31</v>
      </c>
      <c r="G488" s="11" t="s">
        <v>1188</v>
      </c>
      <c r="H488" s="11" t="s">
        <v>1368</v>
      </c>
      <c r="I488" s="11" t="s">
        <v>1434</v>
      </c>
      <c r="J488" t="str">
        <f>IFERROR(VLOOKUP(E488,'Form Responses 1'!$A$2:$J$576,6,FALSE),"prob")</f>
        <v>Sociologie</v>
      </c>
      <c r="K488" s="29" t="str">
        <f>IFERROR(VLOOKUP(E488,'Form Responses 1'!$A$2:$J$576,8,FALSE),"Prob")</f>
        <v>Psychologie</v>
      </c>
    </row>
    <row r="489" spans="1:12" x14ac:dyDescent="0.2">
      <c r="A489" s="11">
        <v>25</v>
      </c>
      <c r="B489" s="11" t="s">
        <v>1444</v>
      </c>
      <c r="C489" s="11" t="s">
        <v>1445</v>
      </c>
      <c r="D489" s="11" t="s">
        <v>648</v>
      </c>
      <c r="E489" s="11" t="s">
        <v>2774</v>
      </c>
      <c r="F489" s="11">
        <v>10.18</v>
      </c>
      <c r="G489" s="11" t="s">
        <v>1188</v>
      </c>
      <c r="H489" s="11" t="s">
        <v>1368</v>
      </c>
      <c r="I489" s="11" t="s">
        <v>1446</v>
      </c>
      <c r="J489" t="str">
        <f>IFERROR(VLOOKUP(E489,'Form Responses 1'!$A$2:$J$576,6,FALSE),"prob")</f>
        <v>Psychologie</v>
      </c>
      <c r="K489" s="29" t="str">
        <f>IFERROR(VLOOKUP(E489,'Form Responses 1'!$A$2:$J$576,8,FALSE),"Prob")</f>
        <v>Sociologie</v>
      </c>
    </row>
    <row r="490" spans="1:12" x14ac:dyDescent="0.2">
      <c r="A490" s="11">
        <v>131</v>
      </c>
      <c r="B490" s="11" t="s">
        <v>1006</v>
      </c>
      <c r="C490" s="28" t="s">
        <v>1181</v>
      </c>
      <c r="D490" s="28" t="s">
        <v>559</v>
      </c>
      <c r="E490" s="33" t="s">
        <v>389</v>
      </c>
      <c r="F490" s="28">
        <v>9.19</v>
      </c>
      <c r="G490" s="28" t="s">
        <v>475</v>
      </c>
      <c r="H490" s="28" t="s">
        <v>954</v>
      </c>
      <c r="I490" s="28" t="s">
        <v>800</v>
      </c>
      <c r="J490" s="29" t="str">
        <f>IFERROR(VLOOKUP(E490,'Form Responses 1'!$A$2:$J$576,6,FALSE),"prob")</f>
        <v>Psychologie</v>
      </c>
      <c r="K490" s="29" t="str">
        <f>IFERROR(VLOOKUP(E490,'Form Responses 1'!$A$2:$J$576,8,FALSE),"Prob")</f>
        <v>Sociologie</v>
      </c>
      <c r="L490" t="str">
        <f>IFERROR(VLOOKUP(E490,'Form Responses 1'!$A$2:$J$576,9,FALSE),"Prob")</f>
        <v>Orthophonie</v>
      </c>
    </row>
    <row r="491" spans="1:12" x14ac:dyDescent="0.2">
      <c r="A491" s="11">
        <v>151</v>
      </c>
      <c r="B491" s="28" t="s">
        <v>1026</v>
      </c>
      <c r="C491" s="28" t="s">
        <v>1197</v>
      </c>
      <c r="D491" s="28" t="s">
        <v>1198</v>
      </c>
      <c r="E491" s="28" t="s">
        <v>2700</v>
      </c>
      <c r="F491" s="28">
        <v>10.11</v>
      </c>
      <c r="G491" s="28" t="s">
        <v>1188</v>
      </c>
      <c r="H491" s="28" t="s">
        <v>1189</v>
      </c>
      <c r="I491" s="28" t="s">
        <v>489</v>
      </c>
      <c r="J491" s="29" t="str">
        <f>IFERROR(VLOOKUP(E491,'Form Responses 1'!$A$2:$J$576,6,FALSE),"prob")</f>
        <v>Psychologie</v>
      </c>
      <c r="K491" s="29" t="str">
        <f>IFERROR(VLOOKUP(E491,'Form Responses 1'!$A$2:$J$576,8,FALSE),"Prob")</f>
        <v>Sociologie</v>
      </c>
      <c r="L491" t="str">
        <f>IFERROR(VLOOKUP(E491,'Form Responses 1'!$A$2:$J$576,9,FALSE),"Prob")</f>
        <v>Orthophonie</v>
      </c>
    </row>
    <row r="492" spans="1:12" x14ac:dyDescent="0.2">
      <c r="A492" s="11">
        <v>634</v>
      </c>
      <c r="B492" s="11" t="s">
        <v>1168</v>
      </c>
      <c r="C492" s="11" t="s">
        <v>1086</v>
      </c>
      <c r="D492" s="11" t="s">
        <v>1087</v>
      </c>
      <c r="E492" s="11" t="s">
        <v>2664</v>
      </c>
      <c r="F492" s="11">
        <v>9.44</v>
      </c>
      <c r="G492" s="11" t="s">
        <v>475</v>
      </c>
      <c r="H492" s="11" t="s">
        <v>954</v>
      </c>
      <c r="I492" s="11" t="s">
        <v>779</v>
      </c>
      <c r="J492" t="str">
        <f>IFERROR(VLOOKUP(E492,'Form Responses 1'!$A$2:$J$576,6,FALSE),"prob")</f>
        <v>prob</v>
      </c>
      <c r="K492" s="29" t="str">
        <f>IFERROR(VLOOKUP(E492,'Form Responses 1'!$A$2:$J$576,8,FALSE),"Prob")</f>
        <v>Prob</v>
      </c>
      <c r="L492" t="str">
        <f>IFERROR(VLOOKUP(E492,'Form Responses 1'!$A$2:$J$576,9,FALSE),"Prob")</f>
        <v>Prob</v>
      </c>
    </row>
    <row r="493" spans="1:12" x14ac:dyDescent="0.2">
      <c r="A493" s="11">
        <v>240</v>
      </c>
      <c r="B493" s="11" t="s">
        <v>737</v>
      </c>
      <c r="C493" s="11" t="s">
        <v>738</v>
      </c>
      <c r="D493" s="11" t="s">
        <v>739</v>
      </c>
      <c r="E493" s="11" t="s">
        <v>2555</v>
      </c>
      <c r="F493" s="11">
        <v>9.44</v>
      </c>
      <c r="G493" s="11" t="s">
        <v>475</v>
      </c>
      <c r="H493" s="11" t="s">
        <v>476</v>
      </c>
      <c r="I493" s="11" t="s">
        <v>740</v>
      </c>
      <c r="J493" t="str">
        <f>IFERROR(VLOOKUP(E493,'Form Responses 1'!$A$2:$J$576,6,FALSE),"prob")</f>
        <v>prob</v>
      </c>
      <c r="K493" s="29" t="str">
        <f>IFERROR(VLOOKUP(E493,'Form Responses 1'!$A$2:$J$576,8,FALSE),"Prob")</f>
        <v>Prob</v>
      </c>
    </row>
    <row r="494" spans="1:12" x14ac:dyDescent="0.2">
      <c r="A494" s="11">
        <v>599</v>
      </c>
      <c r="B494" s="28" t="s">
        <v>1153</v>
      </c>
      <c r="C494" s="28" t="s">
        <v>1111</v>
      </c>
      <c r="D494" s="28" t="s">
        <v>1112</v>
      </c>
      <c r="E494" s="33" t="s">
        <v>2429</v>
      </c>
      <c r="F494" s="28">
        <v>9.99</v>
      </c>
      <c r="G494" s="28" t="s">
        <v>475</v>
      </c>
      <c r="H494" s="28" t="s">
        <v>954</v>
      </c>
      <c r="I494" s="28" t="s">
        <v>1042</v>
      </c>
      <c r="J494" s="29" t="str">
        <f>IFERROR(VLOOKUP(E494,'Form Responses 1'!$A$2:$J$576,6,FALSE),"prob")</f>
        <v>Psychologie</v>
      </c>
      <c r="K494" s="29" t="str">
        <f>IFERROR(VLOOKUP(E494,'Form Responses 1'!$A$2:$J$576,8,FALSE),"Prob")</f>
        <v>Sociologie</v>
      </c>
      <c r="L494" t="str">
        <f>IFERROR(VLOOKUP(E494,'Form Responses 1'!$A$2:$J$576,9,FALSE),"Prob")</f>
        <v>Orthophonie</v>
      </c>
    </row>
    <row r="495" spans="1:12" x14ac:dyDescent="0.2">
      <c r="A495" s="11">
        <v>534</v>
      </c>
      <c r="B495" s="28" t="s">
        <v>1142</v>
      </c>
      <c r="C495" s="11" t="s">
        <v>1270</v>
      </c>
      <c r="D495" s="11" t="s">
        <v>874</v>
      </c>
      <c r="E495" s="11" t="s">
        <v>2720</v>
      </c>
      <c r="F495" s="11">
        <v>10.02</v>
      </c>
      <c r="G495" s="11" t="s">
        <v>1188</v>
      </c>
      <c r="H495" s="11" t="s">
        <v>1189</v>
      </c>
      <c r="I495" s="11" t="s">
        <v>652</v>
      </c>
      <c r="J495" t="str">
        <f>IFERROR(VLOOKUP(E495,'Form Responses 1'!$A$2:$J$576,6,FALSE),"prob")</f>
        <v>Orthophonie</v>
      </c>
      <c r="K495" s="29" t="str">
        <f>IFERROR(VLOOKUP(E495,'Form Responses 1'!$A$2:$J$576,8,FALSE),"Prob")</f>
        <v>Psychologie</v>
      </c>
      <c r="L495" t="str">
        <f>IFERROR(VLOOKUP(E495,'Form Responses 1'!$A$2:$J$576,9,FALSE),"Prob")</f>
        <v>Sociologie</v>
      </c>
    </row>
    <row r="496" spans="1:12" x14ac:dyDescent="0.2">
      <c r="A496" s="11">
        <v>441</v>
      </c>
      <c r="B496" s="11" t="s">
        <v>1867</v>
      </c>
      <c r="C496" s="11" t="s">
        <v>1868</v>
      </c>
      <c r="D496" s="11" t="s">
        <v>1251</v>
      </c>
      <c r="E496" s="11" t="s">
        <v>2914</v>
      </c>
      <c r="F496" s="11">
        <v>11.45</v>
      </c>
      <c r="G496" s="11" t="s">
        <v>1188</v>
      </c>
      <c r="H496" s="11" t="s">
        <v>1368</v>
      </c>
      <c r="I496" s="11" t="s">
        <v>1380</v>
      </c>
      <c r="J496" t="str">
        <f>IFERROR(VLOOKUP(E496,'Form Responses 1'!$A$2:$J$576,6,FALSE),"prob")</f>
        <v>Psychologie</v>
      </c>
      <c r="K496" s="29" t="str">
        <f>IFERROR(VLOOKUP(E496,'Form Responses 1'!$A$2:$J$576,8,FALSE),"Prob")</f>
        <v>Orthophonie</v>
      </c>
    </row>
    <row r="497" spans="1:12" x14ac:dyDescent="0.2">
      <c r="A497" s="11">
        <v>435</v>
      </c>
      <c r="B497" s="11" t="s">
        <v>1856</v>
      </c>
      <c r="C497" s="11" t="s">
        <v>1857</v>
      </c>
      <c r="D497" s="11" t="s">
        <v>1858</v>
      </c>
      <c r="E497" s="11" t="s">
        <v>2911</v>
      </c>
      <c r="F497" s="11">
        <v>10.23</v>
      </c>
      <c r="G497" s="11" t="s">
        <v>1188</v>
      </c>
      <c r="H497" s="11" t="s">
        <v>1368</v>
      </c>
      <c r="I497" s="11" t="s">
        <v>1645</v>
      </c>
      <c r="J497" t="str">
        <f>IFERROR(VLOOKUP(E497,'Form Responses 1'!$A$2:$J$576,6,FALSE),"prob")</f>
        <v>Orthophonie</v>
      </c>
      <c r="K497" s="29" t="str">
        <f>IFERROR(VLOOKUP(E497,'Form Responses 1'!$A$2:$J$576,8,FALSE),"Prob")</f>
        <v>Psychologie</v>
      </c>
    </row>
    <row r="498" spans="1:12" x14ac:dyDescent="0.2">
      <c r="A498" s="11">
        <v>95</v>
      </c>
      <c r="B498" s="15" t="s">
        <v>981</v>
      </c>
      <c r="C498" s="11" t="s">
        <v>1270</v>
      </c>
      <c r="D498" s="11" t="s">
        <v>509</v>
      </c>
      <c r="E498" s="11" t="s">
        <v>2748</v>
      </c>
      <c r="F498" s="11">
        <v>10.17</v>
      </c>
      <c r="G498" s="11" t="s">
        <v>1188</v>
      </c>
      <c r="H498" s="11" t="s">
        <v>1189</v>
      </c>
      <c r="I498" s="11" t="s">
        <v>901</v>
      </c>
      <c r="J498" t="str">
        <f>IFERROR(VLOOKUP(E498,'Form Responses 1'!$A$2:$J$576,6,FALSE),"prob")</f>
        <v>Orthophonie</v>
      </c>
      <c r="K498" s="29" t="str">
        <f>IFERROR(VLOOKUP(E498,'Form Responses 1'!$A$2:$J$576,8,FALSE),"Prob")</f>
        <v>Psychologie</v>
      </c>
      <c r="L498" t="str">
        <f>IFERROR(VLOOKUP(E498,'Form Responses 1'!$A$2:$J$576,9,FALSE),"Prob")</f>
        <v>Sociologie</v>
      </c>
    </row>
    <row r="499" spans="1:12" x14ac:dyDescent="0.2">
      <c r="A499" s="11">
        <v>362</v>
      </c>
      <c r="B499" s="11" t="s">
        <v>1730</v>
      </c>
      <c r="C499" s="11" t="s">
        <v>1270</v>
      </c>
      <c r="D499" s="11" t="s">
        <v>1731</v>
      </c>
      <c r="E499" s="11" t="s">
        <v>2864</v>
      </c>
      <c r="F499" s="11">
        <v>12.68</v>
      </c>
      <c r="G499" s="11" t="s">
        <v>1379</v>
      </c>
      <c r="H499" s="11" t="s">
        <v>1368</v>
      </c>
      <c r="I499" s="11" t="s">
        <v>1409</v>
      </c>
      <c r="J499" t="str">
        <f>IFERROR(VLOOKUP(E499,'Form Responses 1'!$A$2:$J$576,6,FALSE),"prob")</f>
        <v>Psychologie</v>
      </c>
      <c r="K499" s="29" t="str">
        <f>IFERROR(VLOOKUP(E499,'Form Responses 1'!$A$2:$J$576,8,FALSE),"Prob")</f>
        <v>Sociologie</v>
      </c>
    </row>
    <row r="500" spans="1:12" x14ac:dyDescent="0.2">
      <c r="A500" s="11">
        <v>577</v>
      </c>
      <c r="B500" s="11" t="s">
        <v>1149</v>
      </c>
      <c r="C500" s="11" t="s">
        <v>995</v>
      </c>
      <c r="D500" s="11" t="s">
        <v>752</v>
      </c>
      <c r="E500" s="11" t="s">
        <v>2634</v>
      </c>
      <c r="F500" s="11">
        <v>9.84</v>
      </c>
      <c r="G500" s="11" t="s">
        <v>475</v>
      </c>
      <c r="H500" s="11" t="s">
        <v>954</v>
      </c>
      <c r="I500" s="11" t="s">
        <v>549</v>
      </c>
      <c r="J500" t="str">
        <f>IFERROR(VLOOKUP(E500,'Form Responses 1'!$A$2:$J$576,6,FALSE),"prob")</f>
        <v>prob</v>
      </c>
      <c r="K500" s="29" t="str">
        <f>IFERROR(VLOOKUP(E500,'Form Responses 1'!$A$2:$J$576,8,FALSE),"Prob")</f>
        <v>Prob</v>
      </c>
      <c r="L500" t="str">
        <f>IFERROR(VLOOKUP(E500,'Form Responses 1'!$A$2:$J$576,9,FALSE),"Prob")</f>
        <v>Prob</v>
      </c>
    </row>
    <row r="501" spans="1:12" x14ac:dyDescent="0.2">
      <c r="A501" s="11">
        <v>276</v>
      </c>
      <c r="B501" s="11" t="s">
        <v>1543</v>
      </c>
      <c r="C501" s="11" t="s">
        <v>1544</v>
      </c>
      <c r="D501" s="11" t="s">
        <v>495</v>
      </c>
      <c r="E501" s="11" t="s">
        <v>2805</v>
      </c>
      <c r="F501" s="11">
        <v>12.8</v>
      </c>
      <c r="G501" s="11" t="s">
        <v>1379</v>
      </c>
      <c r="H501" s="11" t="s">
        <v>1368</v>
      </c>
      <c r="I501" s="11" t="s">
        <v>1383</v>
      </c>
      <c r="J501" t="str">
        <f>IFERROR(VLOOKUP(E501,'Form Responses 1'!$A$2:$J$576,6,FALSE),"prob")</f>
        <v>Psychologie</v>
      </c>
      <c r="K501" s="29" t="str">
        <f>IFERROR(VLOOKUP(E501,'Form Responses 1'!$A$2:$J$576,8,FALSE),"Prob")</f>
        <v>Sociologie</v>
      </c>
    </row>
    <row r="502" spans="1:12" x14ac:dyDescent="0.2">
      <c r="A502" s="11">
        <v>313</v>
      </c>
      <c r="B502" s="11" t="s">
        <v>1631</v>
      </c>
      <c r="C502" s="11" t="s">
        <v>1632</v>
      </c>
      <c r="D502" s="11" t="s">
        <v>484</v>
      </c>
      <c r="E502" s="11" t="s">
        <v>2831</v>
      </c>
      <c r="F502" s="11">
        <v>10.119999999999999</v>
      </c>
      <c r="G502" s="11" t="s">
        <v>1188</v>
      </c>
      <c r="H502" s="11" t="s">
        <v>1368</v>
      </c>
      <c r="I502" s="11" t="s">
        <v>1383</v>
      </c>
      <c r="J502" t="str">
        <f>IFERROR(VLOOKUP(E502,'Form Responses 1'!$A$2:$J$576,6,FALSE),"prob")</f>
        <v>Psychologie</v>
      </c>
      <c r="K502" s="29" t="str">
        <f>IFERROR(VLOOKUP(E502,'Form Responses 1'!$A$2:$J$576,8,FALSE),"Prob")</f>
        <v>Sociologie</v>
      </c>
    </row>
    <row r="503" spans="1:12" x14ac:dyDescent="0.2">
      <c r="A503" s="11">
        <v>470</v>
      </c>
      <c r="B503" s="11" t="s">
        <v>1915</v>
      </c>
      <c r="C503" s="11" t="s">
        <v>1916</v>
      </c>
      <c r="D503" s="11" t="s">
        <v>1917</v>
      </c>
      <c r="E503" s="11" t="s">
        <v>2932</v>
      </c>
      <c r="F503" s="11">
        <v>11.25</v>
      </c>
      <c r="G503" s="11" t="s">
        <v>1188</v>
      </c>
      <c r="H503" s="11" t="s">
        <v>1368</v>
      </c>
      <c r="I503" s="11" t="s">
        <v>1664</v>
      </c>
      <c r="J503" t="str">
        <f>IFERROR(VLOOKUP(E503,'Form Responses 1'!$A$2:$J$576,6,FALSE),"prob")</f>
        <v>prob</v>
      </c>
      <c r="K503" s="29" t="str">
        <f>IFERROR(VLOOKUP(E503,'Form Responses 1'!$A$2:$J$576,8,FALSE),"Prob")</f>
        <v>Prob</v>
      </c>
    </row>
    <row r="504" spans="1:12" x14ac:dyDescent="0.2">
      <c r="A504" s="11">
        <v>690</v>
      </c>
      <c r="B504" s="28" t="s">
        <v>1180</v>
      </c>
      <c r="C504" s="28" t="s">
        <v>1070</v>
      </c>
      <c r="D504" s="28" t="s">
        <v>1071</v>
      </c>
      <c r="E504" s="30" t="s">
        <v>159</v>
      </c>
      <c r="F504" s="28">
        <v>9.68</v>
      </c>
      <c r="G504" s="28" t="s">
        <v>475</v>
      </c>
      <c r="H504" s="28" t="s">
        <v>954</v>
      </c>
      <c r="I504" s="28" t="s">
        <v>721</v>
      </c>
      <c r="J504" s="29" t="str">
        <f>IFERROR(VLOOKUP(E504,'Form Responses 1'!$A$2:$J$576,6,FALSE),"prob")</f>
        <v>Psychologie</v>
      </c>
      <c r="K504" s="29" t="str">
        <f>IFERROR(VLOOKUP(E504,'Form Responses 1'!$A$2:$J$576,8,FALSE),"Prob")</f>
        <v>Sociologie</v>
      </c>
      <c r="L504" t="str">
        <f>IFERROR(VLOOKUP(E504,'Form Responses 1'!$A$2:$J$576,9,FALSE),"Prob")</f>
        <v>Orthophonie</v>
      </c>
    </row>
    <row r="505" spans="1:12" x14ac:dyDescent="0.2">
      <c r="A505" s="11">
        <v>334</v>
      </c>
      <c r="B505" s="11" t="s">
        <v>1674</v>
      </c>
      <c r="C505" s="11" t="s">
        <v>1675</v>
      </c>
      <c r="D505" s="11" t="s">
        <v>669</v>
      </c>
      <c r="E505" s="11" t="s">
        <v>2844</v>
      </c>
      <c r="F505" s="11">
        <v>10.48</v>
      </c>
      <c r="G505" s="11" t="s">
        <v>1188</v>
      </c>
      <c r="H505" s="11" t="s">
        <v>1368</v>
      </c>
      <c r="I505" s="11" t="s">
        <v>1590</v>
      </c>
      <c r="J505" t="str">
        <f>IFERROR(VLOOKUP(E505,'Form Responses 1'!$A$2:$J$576,6,FALSE),"prob")</f>
        <v>Psychologie</v>
      </c>
      <c r="K505" s="29" t="str">
        <f>IFERROR(VLOOKUP(E505,'Form Responses 1'!$A$2:$J$576,8,FALSE),"Prob")</f>
        <v>Sociologie</v>
      </c>
    </row>
    <row r="506" spans="1:12" x14ac:dyDescent="0.2">
      <c r="A506" s="11">
        <v>593</v>
      </c>
      <c r="B506" s="11" t="s">
        <v>2126</v>
      </c>
      <c r="C506" s="11" t="s">
        <v>1675</v>
      </c>
      <c r="D506" s="11" t="s">
        <v>1102</v>
      </c>
      <c r="E506" s="11" t="s">
        <v>3014</v>
      </c>
      <c r="F506" s="11">
        <v>12.79</v>
      </c>
      <c r="G506" s="11" t="s">
        <v>1379</v>
      </c>
      <c r="H506" s="11" t="s">
        <v>1368</v>
      </c>
      <c r="I506" s="11" t="s">
        <v>1777</v>
      </c>
      <c r="J506" t="str">
        <f>IFERROR(VLOOKUP(E506,'Form Responses 1'!$A$2:$J$576,6,FALSE),"prob")</f>
        <v>Psychologie</v>
      </c>
      <c r="K506" s="29" t="str">
        <f>IFERROR(VLOOKUP(E506,'Form Responses 1'!$A$2:$J$576,8,FALSE),"Prob")</f>
        <v>Sociologie</v>
      </c>
    </row>
    <row r="507" spans="1:12" x14ac:dyDescent="0.2">
      <c r="A507" s="11">
        <v>98</v>
      </c>
      <c r="B507" s="11" t="s">
        <v>535</v>
      </c>
      <c r="C507" s="11" t="s">
        <v>536</v>
      </c>
      <c r="D507" s="11" t="s">
        <v>537</v>
      </c>
      <c r="E507" s="11" t="s">
        <v>2495</v>
      </c>
      <c r="F507" s="11">
        <v>8.9499999999999993</v>
      </c>
      <c r="G507" s="11" t="s">
        <v>475</v>
      </c>
      <c r="H507" s="11" t="s">
        <v>476</v>
      </c>
      <c r="I507" s="11" t="s">
        <v>538</v>
      </c>
      <c r="J507" t="str">
        <f>IFERROR(VLOOKUP(E507,'Form Responses 1'!$A$2:$J$576,6,FALSE),"prob")</f>
        <v>Sociologie</v>
      </c>
      <c r="K507" s="29" t="str">
        <f>IFERROR(VLOOKUP(E507,'Form Responses 1'!$A$2:$J$576,8,FALSE),"Prob")</f>
        <v>Psychologie</v>
      </c>
    </row>
    <row r="508" spans="1:12" x14ac:dyDescent="0.2">
      <c r="A508" s="11">
        <v>259</v>
      </c>
      <c r="B508" s="11" t="s">
        <v>1085</v>
      </c>
      <c r="C508" s="28" t="s">
        <v>956</v>
      </c>
      <c r="D508" s="28" t="s">
        <v>957</v>
      </c>
      <c r="E508" s="28" t="s">
        <v>2625</v>
      </c>
      <c r="F508" s="28">
        <v>9.49</v>
      </c>
      <c r="G508" s="28" t="s">
        <v>475</v>
      </c>
      <c r="H508" s="28" t="s">
        <v>954</v>
      </c>
      <c r="I508" s="28" t="s">
        <v>489</v>
      </c>
      <c r="J508" s="29" t="str">
        <f>IFERROR(VLOOKUP(E508,'Form Responses 1'!$A$2:$J$576,6,FALSE),"prob")</f>
        <v>Psychologie</v>
      </c>
      <c r="K508" s="29" t="str">
        <f>IFERROR(VLOOKUP(E508,'Form Responses 1'!$A$2:$J$576,8,FALSE),"Prob")</f>
        <v>Sociologie</v>
      </c>
      <c r="L508" t="str">
        <f>IFERROR(VLOOKUP(E508,'Form Responses 1'!$A$2:$J$576,9,FALSE),"Prob")</f>
        <v>Orthophonie</v>
      </c>
    </row>
    <row r="509" spans="1:12" x14ac:dyDescent="0.2">
      <c r="A509" s="11">
        <v>388</v>
      </c>
      <c r="B509" s="28" t="s">
        <v>1110</v>
      </c>
      <c r="C509" s="28" t="s">
        <v>795</v>
      </c>
      <c r="D509" s="28" t="s">
        <v>579</v>
      </c>
      <c r="E509" s="32" t="s">
        <v>2689</v>
      </c>
      <c r="F509" s="28">
        <v>9.26</v>
      </c>
      <c r="G509" s="28" t="s">
        <v>475</v>
      </c>
      <c r="H509" s="28" t="s">
        <v>954</v>
      </c>
      <c r="I509" s="28" t="s">
        <v>1157</v>
      </c>
      <c r="J509" s="29" t="str">
        <f>IFERROR(VLOOKUP(E509,'Form Responses 1'!$A$2:$J$576,6,FALSE),"prob")</f>
        <v>Psychologie</v>
      </c>
      <c r="K509" s="29" t="str">
        <f>IFERROR(VLOOKUP(E509,'Form Responses 1'!$A$2:$J$576,8,FALSE),"Prob")</f>
        <v>Sociologie</v>
      </c>
      <c r="L509" t="str">
        <f>IFERROR(VLOOKUP(E509,'Form Responses 1'!$A$2:$J$576,9,FALSE),"Prob")</f>
        <v>Orthophonie</v>
      </c>
    </row>
    <row r="510" spans="1:12" x14ac:dyDescent="0.2">
      <c r="A510" s="11">
        <v>458</v>
      </c>
      <c r="B510" s="11" t="s">
        <v>1900</v>
      </c>
      <c r="C510" s="11" t="s">
        <v>1901</v>
      </c>
      <c r="D510" s="11" t="s">
        <v>1902</v>
      </c>
      <c r="E510" s="11" t="s">
        <v>2925</v>
      </c>
      <c r="F510" s="11">
        <v>11.49</v>
      </c>
      <c r="G510" s="11" t="s">
        <v>1188</v>
      </c>
      <c r="H510" s="11" t="s">
        <v>1368</v>
      </c>
      <c r="I510" s="11" t="s">
        <v>1369</v>
      </c>
      <c r="J510" t="str">
        <f>IFERROR(VLOOKUP(E510,'Form Responses 1'!$A$2:$J$576,6,FALSE),"prob")</f>
        <v>Orthophonie</v>
      </c>
      <c r="K510" s="29" t="str">
        <f>IFERROR(VLOOKUP(E510,'Form Responses 1'!$A$2:$J$576,8,FALSE),"Prob")</f>
        <v>Psychologie</v>
      </c>
    </row>
    <row r="511" spans="1:12" x14ac:dyDescent="0.2">
      <c r="A511" s="11">
        <v>621</v>
      </c>
      <c r="B511" s="11" t="s">
        <v>902</v>
      </c>
      <c r="C511" s="11" t="s">
        <v>903</v>
      </c>
      <c r="D511" s="11" t="s">
        <v>904</v>
      </c>
      <c r="E511" s="11" t="s">
        <v>2608</v>
      </c>
      <c r="F511" s="11">
        <v>6.52</v>
      </c>
      <c r="G511" s="11" t="s">
        <v>475</v>
      </c>
      <c r="H511" s="11" t="s">
        <v>476</v>
      </c>
      <c r="I511" s="11" t="s">
        <v>901</v>
      </c>
      <c r="J511" t="str">
        <f>IFERROR(VLOOKUP(E511,'Form Responses 1'!$A$2:$J$576,6,FALSE),"prob")</f>
        <v>Orthophonie</v>
      </c>
      <c r="K511" s="29" t="str">
        <f>IFERROR(VLOOKUP(E511,'Form Responses 1'!$A$2:$J$576,8,FALSE),"Prob")</f>
        <v>Psychologie</v>
      </c>
    </row>
    <row r="512" spans="1:12" x14ac:dyDescent="0.2">
      <c r="A512" s="11">
        <v>271</v>
      </c>
      <c r="B512" s="11" t="s">
        <v>2305</v>
      </c>
      <c r="C512" s="11" t="s">
        <v>2306</v>
      </c>
      <c r="D512" s="11" t="s">
        <v>2307</v>
      </c>
      <c r="E512" s="11" t="s">
        <v>3088</v>
      </c>
      <c r="F512" s="11">
        <v>1.29</v>
      </c>
      <c r="G512" s="11" t="s">
        <v>475</v>
      </c>
      <c r="H512" s="11" t="s">
        <v>2280</v>
      </c>
      <c r="I512" s="11" t="s">
        <v>803</v>
      </c>
      <c r="J512" t="str">
        <f>IFERROR(VLOOKUP(E512,'Form Responses 1'!$A$2:$J$576,6,FALSE),"prob")</f>
        <v>prob</v>
      </c>
      <c r="K512" s="29" t="str">
        <f>IFERROR(VLOOKUP(E512,'Form Responses 1'!$A$2:$J$576,8,FALSE),"Prob")</f>
        <v>Prob</v>
      </c>
    </row>
    <row r="513" spans="1:12" x14ac:dyDescent="0.2">
      <c r="A513" s="11">
        <v>519</v>
      </c>
      <c r="B513" s="11" t="s">
        <v>2017</v>
      </c>
      <c r="C513" s="11" t="s">
        <v>2018</v>
      </c>
      <c r="D513" s="11" t="s">
        <v>947</v>
      </c>
      <c r="E513" s="11" t="s">
        <v>2974</v>
      </c>
      <c r="F513" s="11">
        <v>12.45</v>
      </c>
      <c r="G513" s="11" t="s">
        <v>1379</v>
      </c>
      <c r="H513" s="11" t="s">
        <v>1368</v>
      </c>
      <c r="I513" s="11" t="s">
        <v>1383</v>
      </c>
      <c r="J513" t="str">
        <f>IFERROR(VLOOKUP(E513,'Form Responses 1'!$A$2:$J$576,6,FALSE),"prob")</f>
        <v>Psychologie</v>
      </c>
      <c r="K513" s="29" t="str">
        <f>IFERROR(VLOOKUP(E513,'Form Responses 1'!$A$2:$J$576,8,FALSE),"Prob")</f>
        <v>Sociologie</v>
      </c>
    </row>
    <row r="514" spans="1:12" x14ac:dyDescent="0.2">
      <c r="A514" s="11">
        <v>83</v>
      </c>
      <c r="B514" s="28" t="s">
        <v>975</v>
      </c>
      <c r="C514" s="11" t="s">
        <v>1186</v>
      </c>
      <c r="D514" s="11" t="s">
        <v>1284</v>
      </c>
      <c r="E514" s="11" t="s">
        <v>2727</v>
      </c>
      <c r="F514" s="11">
        <v>10.18</v>
      </c>
      <c r="G514" s="11" t="s">
        <v>1188</v>
      </c>
      <c r="H514" s="11" t="s">
        <v>1189</v>
      </c>
      <c r="I514" s="11" t="s">
        <v>728</v>
      </c>
      <c r="J514" t="str">
        <f>IFERROR(VLOOKUP(E514,'Form Responses 1'!$A$2:$J$576,6,FALSE),"prob")</f>
        <v>Sociologie</v>
      </c>
      <c r="K514" s="29" t="str">
        <f>IFERROR(VLOOKUP(E514,'Form Responses 1'!$A$2:$J$576,8,FALSE),"Prob")</f>
        <v>Psychologie</v>
      </c>
      <c r="L514" t="str">
        <f>IFERROR(VLOOKUP(E514,'Form Responses 1'!$A$2:$J$576,9,FALSE),"Prob")</f>
        <v>Orthophonie</v>
      </c>
    </row>
    <row r="515" spans="1:12" x14ac:dyDescent="0.2">
      <c r="A515" s="11">
        <v>505</v>
      </c>
      <c r="B515" s="11" t="s">
        <v>1984</v>
      </c>
      <c r="C515" s="11" t="s">
        <v>1985</v>
      </c>
      <c r="D515" s="11" t="s">
        <v>1986</v>
      </c>
      <c r="E515" s="11" t="s">
        <v>2960</v>
      </c>
      <c r="F515" s="11">
        <v>10.95</v>
      </c>
      <c r="G515" s="11" t="s">
        <v>1188</v>
      </c>
      <c r="H515" s="11" t="s">
        <v>1368</v>
      </c>
      <c r="I515" s="11" t="s">
        <v>1669</v>
      </c>
      <c r="J515" t="str">
        <f>IFERROR(VLOOKUP(E515,'Form Responses 1'!$A$2:$J$576,6,FALSE),"prob")</f>
        <v>Psychologie</v>
      </c>
      <c r="K515" s="29" t="str">
        <f>IFERROR(VLOOKUP(E515,'Form Responses 1'!$A$2:$J$576,8,FALSE),"Prob")</f>
        <v>Orthophonie</v>
      </c>
    </row>
    <row r="516" spans="1:12" x14ac:dyDescent="0.2">
      <c r="A516" s="11">
        <v>69</v>
      </c>
      <c r="B516" s="28" t="s">
        <v>955</v>
      </c>
      <c r="C516" s="11" t="s">
        <v>1186</v>
      </c>
      <c r="D516" s="11" t="s">
        <v>1187</v>
      </c>
      <c r="E516" s="17" t="s">
        <v>451</v>
      </c>
      <c r="F516" s="11">
        <v>10.01</v>
      </c>
      <c r="G516" s="11" t="s">
        <v>1188</v>
      </c>
      <c r="H516" s="11" t="s">
        <v>1189</v>
      </c>
      <c r="I516" s="11" t="s">
        <v>477</v>
      </c>
      <c r="J516" t="str">
        <f>IFERROR(VLOOKUP(E516,'Form Responses 1'!$A$2:$J$576,6,FALSE),"prob")</f>
        <v>Sociologie</v>
      </c>
      <c r="K516" s="29" t="str">
        <f>IFERROR(VLOOKUP(E516,'Form Responses 1'!$A$2:$J$576,8,FALSE),"Prob")</f>
        <v>Psychologie</v>
      </c>
      <c r="L516" t="str">
        <f>IFERROR(VLOOKUP(E516,'Form Responses 1'!$A$2:$J$576,9,FALSE),"Prob")</f>
        <v>Orthophonie</v>
      </c>
    </row>
    <row r="517" spans="1:12" x14ac:dyDescent="0.2">
      <c r="A517" s="11">
        <v>208</v>
      </c>
      <c r="B517" s="11" t="s">
        <v>684</v>
      </c>
      <c r="C517" s="11" t="s">
        <v>685</v>
      </c>
      <c r="D517" s="11" t="s">
        <v>686</v>
      </c>
      <c r="E517" s="11" t="s">
        <v>2539</v>
      </c>
      <c r="F517" s="11">
        <v>4.6900000000000004</v>
      </c>
      <c r="G517" s="11" t="s">
        <v>475</v>
      </c>
      <c r="H517" s="11" t="s">
        <v>476</v>
      </c>
      <c r="I517" s="11" t="s">
        <v>678</v>
      </c>
      <c r="J517" t="str">
        <f>IFERROR(VLOOKUP(E517,'Form Responses 1'!$A$2:$J$576,6,FALSE),"prob")</f>
        <v>prob</v>
      </c>
      <c r="K517" s="29" t="str">
        <f>IFERROR(VLOOKUP(E517,'Form Responses 1'!$A$2:$J$576,8,FALSE),"Prob")</f>
        <v>Prob</v>
      </c>
    </row>
    <row r="518" spans="1:12" x14ac:dyDescent="0.2">
      <c r="A518" s="11">
        <v>327</v>
      </c>
      <c r="B518" s="11" t="s">
        <v>1657</v>
      </c>
      <c r="C518" s="11" t="s">
        <v>1658</v>
      </c>
      <c r="D518" s="11" t="s">
        <v>1659</v>
      </c>
      <c r="E518" s="11" t="s">
        <v>2837</v>
      </c>
      <c r="F518" s="11">
        <v>10.08</v>
      </c>
      <c r="G518" s="11" t="s">
        <v>1188</v>
      </c>
      <c r="H518" s="11" t="s">
        <v>1368</v>
      </c>
      <c r="I518" s="11" t="s">
        <v>1405</v>
      </c>
      <c r="J518" t="str">
        <f>IFERROR(VLOOKUP(E518,'Form Responses 1'!$A$2:$J$576,6,FALSE),"prob")</f>
        <v>Psychologie</v>
      </c>
      <c r="K518" s="29" t="str">
        <f>IFERROR(VLOOKUP(E518,'Form Responses 1'!$A$2:$J$576,8,FALSE),"Prob")</f>
        <v>Sociologie</v>
      </c>
    </row>
    <row r="519" spans="1:12" x14ac:dyDescent="0.2">
      <c r="A519" s="11">
        <v>391</v>
      </c>
      <c r="B519" s="11" t="s">
        <v>1778</v>
      </c>
      <c r="C519" s="11" t="s">
        <v>1779</v>
      </c>
      <c r="D519" s="11" t="s">
        <v>1780</v>
      </c>
      <c r="E519" s="11" t="s">
        <v>2883</v>
      </c>
      <c r="F519" s="11">
        <v>10.84</v>
      </c>
      <c r="G519" s="11" t="s">
        <v>1188</v>
      </c>
      <c r="H519" s="11" t="s">
        <v>1368</v>
      </c>
      <c r="I519" s="11" t="s">
        <v>1599</v>
      </c>
      <c r="J519" t="str">
        <f>IFERROR(VLOOKUP(E519,'Form Responses 1'!$A$2:$J$576,6,FALSE),"prob")</f>
        <v>Psychologie</v>
      </c>
      <c r="K519" s="29" t="str">
        <f>IFERROR(VLOOKUP(E519,'Form Responses 1'!$A$2:$J$576,8,FALSE),"Prob")</f>
        <v>Sociologie</v>
      </c>
    </row>
    <row r="520" spans="1:12" x14ac:dyDescent="0.2">
      <c r="A520" s="11">
        <v>356</v>
      </c>
      <c r="B520" s="11" t="s">
        <v>1718</v>
      </c>
      <c r="C520" s="11" t="s">
        <v>1719</v>
      </c>
      <c r="D520" s="11" t="s">
        <v>1720</v>
      </c>
      <c r="E520" s="11" t="s">
        <v>2860</v>
      </c>
      <c r="F520" s="11">
        <v>11.47</v>
      </c>
      <c r="G520" s="11" t="s">
        <v>1188</v>
      </c>
      <c r="H520" s="11" t="s">
        <v>1368</v>
      </c>
      <c r="I520" s="11" t="s">
        <v>1618</v>
      </c>
      <c r="J520" t="str">
        <f>IFERROR(VLOOKUP(E520,'Form Responses 1'!$A$2:$J$576,6,FALSE),"prob")</f>
        <v>Orthophonie</v>
      </c>
      <c r="K520" s="29" t="str">
        <f>IFERROR(VLOOKUP(E520,'Form Responses 1'!$A$2:$J$576,8,FALSE),"Prob")</f>
        <v>Psychologie</v>
      </c>
    </row>
    <row r="521" spans="1:12" x14ac:dyDescent="0.2">
      <c r="A521" s="11">
        <v>109</v>
      </c>
      <c r="B521" s="11" t="s">
        <v>994</v>
      </c>
      <c r="C521" s="11" t="s">
        <v>1119</v>
      </c>
      <c r="D521" s="11" t="s">
        <v>1120</v>
      </c>
      <c r="E521" s="11" t="s">
        <v>2674</v>
      </c>
      <c r="F521" s="11">
        <v>9.51</v>
      </c>
      <c r="G521" s="11" t="s">
        <v>475</v>
      </c>
      <c r="H521" s="11" t="s">
        <v>954</v>
      </c>
      <c r="I521" s="11" t="s">
        <v>652</v>
      </c>
      <c r="J521" t="str">
        <f>IFERROR(VLOOKUP(E521,'Form Responses 1'!$A$2:$J$576,6,FALSE),"prob")</f>
        <v>prob</v>
      </c>
      <c r="K521" s="29" t="str">
        <f>IFERROR(VLOOKUP(E521,'Form Responses 1'!$A$2:$J$576,8,FALSE),"Prob")</f>
        <v>Prob</v>
      </c>
      <c r="L521" t="str">
        <f>IFERROR(VLOOKUP(E521,'Form Responses 1'!$A$2:$J$576,9,FALSE),"Prob")</f>
        <v>Prob</v>
      </c>
    </row>
    <row r="522" spans="1:12" x14ac:dyDescent="0.2">
      <c r="A522" s="11">
        <v>305</v>
      </c>
      <c r="B522" s="11" t="s">
        <v>1611</v>
      </c>
      <c r="C522" s="11" t="s">
        <v>1573</v>
      </c>
      <c r="D522" s="11" t="s">
        <v>1612</v>
      </c>
      <c r="E522" s="11" t="s">
        <v>2824</v>
      </c>
      <c r="F522" s="11">
        <v>10.46</v>
      </c>
      <c r="G522" s="11" t="s">
        <v>1188</v>
      </c>
      <c r="H522" s="11" t="s">
        <v>1368</v>
      </c>
      <c r="I522" s="11" t="s">
        <v>1613</v>
      </c>
      <c r="J522" t="str">
        <f>IFERROR(VLOOKUP(E522,'Form Responses 1'!$A$2:$J$576,6,FALSE),"prob")</f>
        <v>Psychologie</v>
      </c>
      <c r="K522" s="29" t="str">
        <f>IFERROR(VLOOKUP(E522,'Form Responses 1'!$A$2:$J$576,8,FALSE),"Prob")</f>
        <v>Orthophonie</v>
      </c>
    </row>
    <row r="523" spans="1:12" x14ac:dyDescent="0.2">
      <c r="A523" s="11">
        <v>146</v>
      </c>
      <c r="B523" s="11" t="s">
        <v>2296</v>
      </c>
      <c r="C523" s="11" t="s">
        <v>1901</v>
      </c>
      <c r="D523" s="11" t="s">
        <v>2297</v>
      </c>
      <c r="E523" s="11" t="s">
        <v>3084</v>
      </c>
      <c r="F523" s="11">
        <v>1.85</v>
      </c>
      <c r="G523" s="11" t="s">
        <v>475</v>
      </c>
      <c r="H523" s="11" t="s">
        <v>2280</v>
      </c>
      <c r="I523" s="11" t="s">
        <v>607</v>
      </c>
      <c r="J523" t="str">
        <f>IFERROR(VLOOKUP(E523,'Form Responses 1'!$A$2:$J$576,6,FALSE),"prob")</f>
        <v>prob</v>
      </c>
      <c r="K523" s="29" t="str">
        <f>IFERROR(VLOOKUP(E523,'Form Responses 1'!$A$2:$J$576,8,FALSE),"Prob")</f>
        <v>Prob</v>
      </c>
    </row>
    <row r="524" spans="1:12" x14ac:dyDescent="0.2">
      <c r="A524" s="11">
        <v>312</v>
      </c>
      <c r="B524" s="11" t="s">
        <v>1630</v>
      </c>
      <c r="C524" s="11" t="s">
        <v>795</v>
      </c>
      <c r="D524" s="11" t="s">
        <v>559</v>
      </c>
      <c r="E524" s="11" t="s">
        <v>2830</v>
      </c>
      <c r="F524" s="11">
        <v>12.47</v>
      </c>
      <c r="G524" s="11" t="s">
        <v>1379</v>
      </c>
      <c r="H524" s="11" t="s">
        <v>1368</v>
      </c>
      <c r="I524" s="11" t="s">
        <v>1590</v>
      </c>
      <c r="J524" t="str">
        <f>IFERROR(VLOOKUP(E524,'Form Responses 1'!$A$2:$J$576,6,FALSE),"prob")</f>
        <v>Sociologie</v>
      </c>
      <c r="K524" s="29" t="str">
        <f>IFERROR(VLOOKUP(E524,'Form Responses 1'!$A$2:$J$576,8,FALSE),"Prob")</f>
        <v>Psychologie</v>
      </c>
    </row>
    <row r="525" spans="1:12" x14ac:dyDescent="0.2">
      <c r="A525" s="11">
        <v>662</v>
      </c>
      <c r="B525" s="28" t="s">
        <v>1178</v>
      </c>
      <c r="C525" s="22" t="s">
        <v>1290</v>
      </c>
      <c r="D525" s="22" t="s">
        <v>552</v>
      </c>
      <c r="E525" s="22" t="s">
        <v>2730</v>
      </c>
      <c r="F525" s="22">
        <v>10.07</v>
      </c>
      <c r="G525" s="22" t="s">
        <v>1188</v>
      </c>
      <c r="H525" s="22" t="s">
        <v>1189</v>
      </c>
      <c r="I525" s="22" t="s">
        <v>760</v>
      </c>
      <c r="J525" s="23" t="str">
        <f>IFERROR(VLOOKUP(E525,'Form Responses 1'!$A$2:$J$576,6,FALSE),"prob")</f>
        <v>Psychologie</v>
      </c>
      <c r="K525" s="29" t="str">
        <f>IFERROR(VLOOKUP(E525,'Form Responses 1'!$A$2:$J$576,8,FALSE),"Prob")</f>
        <v>Orthophonie</v>
      </c>
      <c r="L525" t="str">
        <f>IFERROR(VLOOKUP(E525,'Form Responses 1'!$A$2:$J$576,9,FALSE),"Prob")</f>
        <v>Sociologie</v>
      </c>
    </row>
    <row r="526" spans="1:12" x14ac:dyDescent="0.2">
      <c r="A526" s="11">
        <v>309</v>
      </c>
      <c r="B526" s="11" t="s">
        <v>1623</v>
      </c>
      <c r="C526" s="11" t="s">
        <v>1624</v>
      </c>
      <c r="D526" s="11" t="s">
        <v>1625</v>
      </c>
      <c r="E526" s="11" t="s">
        <v>2828</v>
      </c>
      <c r="F526" s="11">
        <v>12.44</v>
      </c>
      <c r="G526" s="11" t="s">
        <v>1379</v>
      </c>
      <c r="H526" s="11" t="s">
        <v>1368</v>
      </c>
      <c r="I526" s="11" t="s">
        <v>1626</v>
      </c>
      <c r="J526" t="str">
        <f>IFERROR(VLOOKUP(E526,'Form Responses 1'!$A$2:$J$576,6,FALSE),"prob")</f>
        <v>Sociologie</v>
      </c>
      <c r="K526" s="29" t="str">
        <f>IFERROR(VLOOKUP(E526,'Form Responses 1'!$A$2:$J$576,8,FALSE),"Prob")</f>
        <v>Psychologie</v>
      </c>
    </row>
    <row r="527" spans="1:12" x14ac:dyDescent="0.2">
      <c r="A527" s="11">
        <v>515</v>
      </c>
      <c r="B527" s="11" t="s">
        <v>2007</v>
      </c>
      <c r="C527" s="11" t="s">
        <v>2008</v>
      </c>
      <c r="D527" s="11" t="s">
        <v>484</v>
      </c>
      <c r="E527" s="11" t="s">
        <v>2970</v>
      </c>
      <c r="F527" s="11">
        <v>10.09</v>
      </c>
      <c r="G527" s="11" t="s">
        <v>1188</v>
      </c>
      <c r="H527" s="11" t="s">
        <v>1368</v>
      </c>
      <c r="I527" s="11" t="s">
        <v>1373</v>
      </c>
      <c r="J527" t="str">
        <f>IFERROR(VLOOKUP(E527,'Form Responses 1'!$A$2:$J$576,6,FALSE),"prob")</f>
        <v>Psychologie</v>
      </c>
      <c r="K527" s="29" t="str">
        <f>IFERROR(VLOOKUP(E527,'Form Responses 1'!$A$2:$J$576,8,FALSE),"Prob")</f>
        <v>Sociologie</v>
      </c>
    </row>
    <row r="528" spans="1:12" x14ac:dyDescent="0.2">
      <c r="A528" s="11">
        <v>500</v>
      </c>
      <c r="B528" s="11" t="s">
        <v>1976</v>
      </c>
      <c r="C528" s="11" t="s">
        <v>1977</v>
      </c>
      <c r="D528" s="11" t="s">
        <v>947</v>
      </c>
      <c r="E528" s="11" t="s">
        <v>2957</v>
      </c>
      <c r="F528" s="11">
        <v>12.91</v>
      </c>
      <c r="G528" s="11" t="s">
        <v>1379</v>
      </c>
      <c r="H528" s="11" t="s">
        <v>1368</v>
      </c>
      <c r="I528" s="11" t="s">
        <v>1424</v>
      </c>
      <c r="J528" t="str">
        <f>IFERROR(VLOOKUP(E528,'Form Responses 1'!$A$2:$J$576,6,FALSE),"prob")</f>
        <v>Psychologie</v>
      </c>
      <c r="K528" s="29" t="str">
        <f>IFERROR(VLOOKUP(E528,'Form Responses 1'!$A$2:$J$576,8,FALSE),"Prob")</f>
        <v>Orthophonie</v>
      </c>
    </row>
    <row r="529" spans="1:12" x14ac:dyDescent="0.2">
      <c r="A529" s="11">
        <v>651</v>
      </c>
      <c r="B529" s="11" t="s">
        <v>2190</v>
      </c>
      <c r="C529" s="11" t="s">
        <v>2191</v>
      </c>
      <c r="D529" s="11" t="s">
        <v>910</v>
      </c>
      <c r="E529" s="3" t="s">
        <v>407</v>
      </c>
      <c r="F529" s="11">
        <v>11.28</v>
      </c>
      <c r="G529" s="11" t="s">
        <v>1188</v>
      </c>
      <c r="H529" s="11" t="s">
        <v>1368</v>
      </c>
      <c r="I529" s="11" t="s">
        <v>1551</v>
      </c>
      <c r="J529" t="str">
        <f>IFERROR(VLOOKUP(E529,'Form Responses 1'!$A$2:$J$576,6,FALSE),"prob")</f>
        <v>Psychologie</v>
      </c>
      <c r="K529" s="29" t="str">
        <f>IFERROR(VLOOKUP(E529,'Form Responses 1'!$A$2:$J$576,8,FALSE),"Prob")</f>
        <v>Sociologie</v>
      </c>
    </row>
    <row r="530" spans="1:12" x14ac:dyDescent="0.2">
      <c r="A530" s="11">
        <v>583</v>
      </c>
      <c r="B530" s="11" t="s">
        <v>2109</v>
      </c>
      <c r="C530" s="11" t="s">
        <v>1186</v>
      </c>
      <c r="D530" s="11" t="s">
        <v>1319</v>
      </c>
      <c r="E530" s="11" t="s">
        <v>3007</v>
      </c>
      <c r="F530" s="11">
        <v>11.75</v>
      </c>
      <c r="G530" s="11" t="s">
        <v>1188</v>
      </c>
      <c r="H530" s="11" t="s">
        <v>1368</v>
      </c>
      <c r="I530" s="11" t="s">
        <v>2110</v>
      </c>
      <c r="J530" t="str">
        <f>IFERROR(VLOOKUP(E530,'Form Responses 1'!$A$2:$J$576,6,FALSE),"prob")</f>
        <v>Sociologie</v>
      </c>
      <c r="K530" s="29" t="str">
        <f>IFERROR(VLOOKUP(E530,'Form Responses 1'!$A$2:$J$576,8,FALSE),"Prob")</f>
        <v>Psychologie</v>
      </c>
    </row>
    <row r="531" spans="1:12" x14ac:dyDescent="0.2">
      <c r="A531" s="11">
        <v>82</v>
      </c>
      <c r="B531" s="11" t="s">
        <v>972</v>
      </c>
      <c r="C531" s="11" t="s">
        <v>979</v>
      </c>
      <c r="D531" s="11" t="s">
        <v>980</v>
      </c>
      <c r="E531" s="11" t="s">
        <v>2630</v>
      </c>
      <c r="F531" s="11">
        <v>9.39</v>
      </c>
      <c r="G531" s="11" t="s">
        <v>475</v>
      </c>
      <c r="H531" s="11" t="s">
        <v>954</v>
      </c>
      <c r="I531" s="11" t="s">
        <v>513</v>
      </c>
      <c r="J531" t="str">
        <f>IFERROR(VLOOKUP(E531,'Form Responses 1'!$A$2:$J$576,6,FALSE),"prob")</f>
        <v>Psychologie</v>
      </c>
      <c r="K531" s="29" t="str">
        <f>IFERROR(VLOOKUP(E531,'Form Responses 1'!$A$2:$J$576,8,FALSE),"Prob")</f>
        <v>Orthophonie</v>
      </c>
      <c r="L531" t="str">
        <f>IFERROR(VLOOKUP(E531,'Form Responses 1'!$A$2:$J$576,9,FALSE),"Prob")</f>
        <v>Sociologie</v>
      </c>
    </row>
    <row r="532" spans="1:12" x14ac:dyDescent="0.2">
      <c r="A532" s="11">
        <v>352</v>
      </c>
      <c r="B532" s="11" t="s">
        <v>1103</v>
      </c>
      <c r="C532" s="11" t="s">
        <v>988</v>
      </c>
      <c r="D532" s="11" t="s">
        <v>572</v>
      </c>
      <c r="E532" s="17" t="s">
        <v>130</v>
      </c>
      <c r="F532" s="11">
        <v>8.14</v>
      </c>
      <c r="G532" s="11" t="s">
        <v>475</v>
      </c>
      <c r="H532" s="11" t="s">
        <v>954</v>
      </c>
      <c r="I532" s="11" t="s">
        <v>538</v>
      </c>
      <c r="J532" t="str">
        <f>IFERROR(VLOOKUP(E532,'Form Responses 1'!$A$2:$J$576,6,FALSE),"prob")</f>
        <v>Psychologie</v>
      </c>
      <c r="K532" s="29" t="str">
        <f>IFERROR(VLOOKUP(E532,'Form Responses 1'!$A$2:$J$576,8,FALSE),"Prob")</f>
        <v>Orthophonie</v>
      </c>
      <c r="L532" t="str">
        <f>IFERROR(VLOOKUP(E532,'Form Responses 1'!$A$2:$J$576,9,FALSE),"Prob")</f>
        <v>Sociologie</v>
      </c>
    </row>
    <row r="533" spans="1:12" x14ac:dyDescent="0.2">
      <c r="A533" s="11">
        <v>398</v>
      </c>
      <c r="B533" s="11" t="s">
        <v>1791</v>
      </c>
      <c r="C533" s="11" t="s">
        <v>1792</v>
      </c>
      <c r="D533" s="11" t="s">
        <v>1793</v>
      </c>
      <c r="E533" s="11" t="s">
        <v>2888</v>
      </c>
      <c r="F533" s="11">
        <v>10.45</v>
      </c>
      <c r="G533" s="11" t="s">
        <v>1188</v>
      </c>
      <c r="H533" s="11" t="s">
        <v>1368</v>
      </c>
      <c r="I533" s="11" t="s">
        <v>1443</v>
      </c>
      <c r="J533" t="str">
        <f>IFERROR(VLOOKUP(E533,'Form Responses 1'!$A$2:$J$576,6,FALSE),"prob")</f>
        <v>Psychologie</v>
      </c>
      <c r="K533" s="29" t="str">
        <f>IFERROR(VLOOKUP(E533,'Form Responses 1'!$A$2:$J$576,8,FALSE),"Prob")</f>
        <v>Sociologie</v>
      </c>
    </row>
    <row r="534" spans="1:12" x14ac:dyDescent="0.2">
      <c r="A534" s="11">
        <v>226</v>
      </c>
      <c r="B534" s="28" t="s">
        <v>1069</v>
      </c>
      <c r="C534" s="11" t="s">
        <v>1035</v>
      </c>
      <c r="D534" s="11" t="s">
        <v>1036</v>
      </c>
      <c r="E534" s="16" t="s">
        <v>2646</v>
      </c>
      <c r="F534" s="11">
        <v>8.64</v>
      </c>
      <c r="G534" s="11" t="s">
        <v>475</v>
      </c>
      <c r="H534" s="11" t="s">
        <v>954</v>
      </c>
      <c r="I534" s="11" t="s">
        <v>818</v>
      </c>
      <c r="J534" t="str">
        <f>IFERROR(VLOOKUP(E534,'Form Responses 1'!$A$2:$J$576,6,FALSE),"prob")</f>
        <v>Orthophonie</v>
      </c>
      <c r="K534" s="29" t="str">
        <f>IFERROR(VLOOKUP(E534,'Form Responses 1'!$A$2:$J$576,8,FALSE),"Prob")</f>
        <v>Psychologie</v>
      </c>
      <c r="L534" t="str">
        <f>IFERROR(VLOOKUP(E534,'Form Responses 1'!$A$2:$J$576,9,FALSE),"Prob")</f>
        <v>Sociologie</v>
      </c>
    </row>
    <row r="535" spans="1:12" x14ac:dyDescent="0.2">
      <c r="A535" s="11">
        <v>150</v>
      </c>
      <c r="B535" s="11" t="s">
        <v>1023</v>
      </c>
      <c r="C535" s="28" t="s">
        <v>1253</v>
      </c>
      <c r="D535" s="28" t="s">
        <v>1254</v>
      </c>
      <c r="E535" s="28" t="s">
        <v>2715</v>
      </c>
      <c r="F535" s="28">
        <v>10.1</v>
      </c>
      <c r="G535" s="28" t="s">
        <v>1188</v>
      </c>
      <c r="H535" s="28" t="s">
        <v>1189</v>
      </c>
      <c r="I535" s="28" t="s">
        <v>1248</v>
      </c>
      <c r="J535" s="29" t="str">
        <f>IFERROR(VLOOKUP(E535,'Form Responses 1'!$A$2:$J$576,6,FALSE),"prob")</f>
        <v>Psychologie</v>
      </c>
      <c r="K535" s="29" t="str">
        <f>IFERROR(VLOOKUP(E535,'Form Responses 1'!$A$2:$J$576,8,FALSE),"Prob")</f>
        <v>Sociologie</v>
      </c>
      <c r="L535" t="str">
        <f>IFERROR(VLOOKUP(E535,'Form Responses 1'!$A$2:$J$576,9,FALSE),"Prob")</f>
        <v>Orthophonie</v>
      </c>
    </row>
    <row r="536" spans="1:12" x14ac:dyDescent="0.2">
      <c r="A536" s="11">
        <v>272</v>
      </c>
      <c r="B536" s="11" t="s">
        <v>1095</v>
      </c>
      <c r="C536" s="28" t="s">
        <v>1143</v>
      </c>
      <c r="D536" s="28" t="s">
        <v>874</v>
      </c>
      <c r="E536" s="28" t="s">
        <v>2684</v>
      </c>
      <c r="F536" s="28">
        <v>9.52</v>
      </c>
      <c r="G536" s="28" t="s">
        <v>475</v>
      </c>
      <c r="H536" s="28" t="s">
        <v>954</v>
      </c>
      <c r="I536" s="28" t="s">
        <v>869</v>
      </c>
      <c r="J536" s="29" t="str">
        <f>IFERROR(VLOOKUP(E536,'Form Responses 1'!$A$2:$J$576,6,FALSE),"prob")</f>
        <v>Psychologie</v>
      </c>
      <c r="K536" s="29" t="str">
        <f>IFERROR(VLOOKUP(E536,'Form Responses 1'!$A$2:$J$576,8,FALSE),"Prob")</f>
        <v>Sociologie</v>
      </c>
      <c r="L536" t="str">
        <f>IFERROR(VLOOKUP(E536,'Form Responses 1'!$A$2:$J$576,9,FALSE),"Prob")</f>
        <v>Orthophonie</v>
      </c>
    </row>
    <row r="537" spans="1:12" x14ac:dyDescent="0.2">
      <c r="A537" s="11">
        <v>580</v>
      </c>
      <c r="B537" s="11" t="s">
        <v>2105</v>
      </c>
      <c r="C537" s="11" t="s">
        <v>2106</v>
      </c>
      <c r="D537" s="11" t="s">
        <v>1092</v>
      </c>
      <c r="E537" s="11" t="s">
        <v>3006</v>
      </c>
      <c r="F537" s="11">
        <v>10.32</v>
      </c>
      <c r="G537" s="11" t="s">
        <v>1188</v>
      </c>
      <c r="H537" s="11" t="s">
        <v>1368</v>
      </c>
      <c r="I537" s="11" t="s">
        <v>1536</v>
      </c>
      <c r="J537" t="str">
        <f>IFERROR(VLOOKUP(E537,'Form Responses 1'!$A$2:$J$576,6,FALSE),"prob")</f>
        <v>Psychologie</v>
      </c>
      <c r="K537" s="29" t="str">
        <f>IFERROR(VLOOKUP(E537,'Form Responses 1'!$A$2:$J$576,8,FALSE),"Prob")</f>
        <v>Sociologie</v>
      </c>
    </row>
    <row r="538" spans="1:12" x14ac:dyDescent="0.2">
      <c r="A538" s="11">
        <v>140</v>
      </c>
      <c r="B538" s="11" t="s">
        <v>2294</v>
      </c>
      <c r="C538" s="11" t="s">
        <v>2295</v>
      </c>
      <c r="D538" s="11" t="s">
        <v>1576</v>
      </c>
      <c r="E538" s="11" t="s">
        <v>3083</v>
      </c>
      <c r="F538" s="11">
        <v>0.28000000000000003</v>
      </c>
      <c r="G538" s="11" t="s">
        <v>475</v>
      </c>
      <c r="H538" s="11" t="s">
        <v>2280</v>
      </c>
      <c r="I538" s="11" t="s">
        <v>593</v>
      </c>
      <c r="J538" t="str">
        <f>IFERROR(VLOOKUP(E538,'Form Responses 1'!$A$2:$J$576,6,FALSE),"prob")</f>
        <v>prob</v>
      </c>
      <c r="K538" s="29" t="str">
        <f>IFERROR(VLOOKUP(E538,'Form Responses 1'!$A$2:$J$576,8,FALSE),"Prob")</f>
        <v>Prob</v>
      </c>
    </row>
    <row r="539" spans="1:12" x14ac:dyDescent="0.2">
      <c r="A539" s="11">
        <v>88</v>
      </c>
      <c r="B539" s="11" t="s">
        <v>520</v>
      </c>
      <c r="C539" s="11" t="s">
        <v>521</v>
      </c>
      <c r="D539" s="11" t="s">
        <v>509</v>
      </c>
      <c r="E539" s="11" t="s">
        <v>2490</v>
      </c>
      <c r="F539" s="11">
        <v>6.4</v>
      </c>
      <c r="G539" s="11" t="s">
        <v>475</v>
      </c>
      <c r="H539" s="11" t="s">
        <v>476</v>
      </c>
      <c r="I539" s="11" t="s">
        <v>522</v>
      </c>
      <c r="J539" t="str">
        <f>IFERROR(VLOOKUP(E539,'Form Responses 1'!$A$2:$J$576,6,FALSE),"prob")</f>
        <v>Psychologie</v>
      </c>
      <c r="K539" s="29" t="str">
        <f>IFERROR(VLOOKUP(E539,'Form Responses 1'!$A$2:$J$576,8,FALSE),"Prob")</f>
        <v>Sociologie</v>
      </c>
    </row>
    <row r="540" spans="1:12" x14ac:dyDescent="0.2">
      <c r="A540" s="11">
        <v>291</v>
      </c>
      <c r="B540" s="11" t="s">
        <v>1572</v>
      </c>
      <c r="C540" s="11" t="s">
        <v>1573</v>
      </c>
      <c r="D540" s="11" t="s">
        <v>993</v>
      </c>
      <c r="E540" s="3" t="s">
        <v>2434</v>
      </c>
      <c r="F540" s="11">
        <v>12.07</v>
      </c>
      <c r="G540" s="11" t="s">
        <v>1379</v>
      </c>
      <c r="H540" s="11" t="s">
        <v>1368</v>
      </c>
      <c r="I540" s="11" t="s">
        <v>1513</v>
      </c>
      <c r="J540" t="str">
        <f>IFERROR(VLOOKUP(E540,'Form Responses 1'!$A$2:$J$576,6,FALSE),"prob")</f>
        <v>Psychologie</v>
      </c>
      <c r="K540" s="29" t="str">
        <f>IFERROR(VLOOKUP(E540,'Form Responses 1'!$A$2:$J$576,8,FALSE),"Prob")</f>
        <v>Sociologie</v>
      </c>
    </row>
    <row r="541" spans="1:12" x14ac:dyDescent="0.2">
      <c r="A541" s="11">
        <v>685</v>
      </c>
      <c r="B541" s="11" t="s">
        <v>2238</v>
      </c>
      <c r="C541" s="11" t="s">
        <v>1647</v>
      </c>
      <c r="D541" s="11" t="s">
        <v>2020</v>
      </c>
      <c r="E541" s="11" t="s">
        <v>3061</v>
      </c>
      <c r="F541" s="11">
        <v>10.02</v>
      </c>
      <c r="G541" s="11" t="s">
        <v>1188</v>
      </c>
      <c r="H541" s="11" t="s">
        <v>1368</v>
      </c>
      <c r="I541" s="11" t="s">
        <v>1551</v>
      </c>
      <c r="J541" t="str">
        <f>IFERROR(VLOOKUP(E541,'Form Responses 1'!$A$2:$J$576,6,FALSE),"prob")</f>
        <v>Sociologie</v>
      </c>
      <c r="K541" s="29" t="str">
        <f>IFERROR(VLOOKUP(E541,'Form Responses 1'!$A$2:$J$576,8,FALSE),"Prob")</f>
        <v>Psychologie</v>
      </c>
    </row>
    <row r="542" spans="1:12" x14ac:dyDescent="0.2">
      <c r="A542" s="11">
        <v>319</v>
      </c>
      <c r="B542" s="11" t="s">
        <v>1646</v>
      </c>
      <c r="C542" s="11" t="s">
        <v>1647</v>
      </c>
      <c r="D542" s="11" t="s">
        <v>1648</v>
      </c>
      <c r="E542" s="11" t="s">
        <v>2834</v>
      </c>
      <c r="F542" s="11">
        <v>10.48</v>
      </c>
      <c r="G542" s="11" t="s">
        <v>1188</v>
      </c>
      <c r="H542" s="11" t="s">
        <v>1368</v>
      </c>
      <c r="I542" s="11" t="s">
        <v>1499</v>
      </c>
      <c r="J542" t="str">
        <f>IFERROR(VLOOKUP(E542,'Form Responses 1'!$A$2:$J$576,6,FALSE),"prob")</f>
        <v>Psychologie</v>
      </c>
      <c r="K542" s="29" t="str">
        <f>IFERROR(VLOOKUP(E542,'Form Responses 1'!$A$2:$J$576,8,FALSE),"Prob")</f>
        <v>Sociologie</v>
      </c>
    </row>
    <row r="543" spans="1:12" x14ac:dyDescent="0.2">
      <c r="A543" s="11">
        <v>709</v>
      </c>
      <c r="B543" s="11" t="s">
        <v>2273</v>
      </c>
      <c r="C543" s="11" t="s">
        <v>1647</v>
      </c>
      <c r="D543" s="11" t="s">
        <v>2274</v>
      </c>
      <c r="E543" s="11" t="s">
        <v>3074</v>
      </c>
      <c r="F543" s="11">
        <v>10.69</v>
      </c>
      <c r="G543" s="11" t="s">
        <v>1188</v>
      </c>
      <c r="H543" s="11" t="s">
        <v>1368</v>
      </c>
      <c r="I543" s="11" t="s">
        <v>1602</v>
      </c>
      <c r="J543" t="str">
        <f>IFERROR(VLOOKUP(E543,'Form Responses 1'!$A$2:$J$576,6,FALSE),"prob")</f>
        <v>Psychologie</v>
      </c>
      <c r="K543" s="29" t="str">
        <f>IFERROR(VLOOKUP(E543,'Form Responses 1'!$A$2:$J$576,8,FALSE),"Prob")</f>
        <v>Orthophonie</v>
      </c>
    </row>
    <row r="544" spans="1:12" x14ac:dyDescent="0.2">
      <c r="A544" s="11">
        <v>551</v>
      </c>
      <c r="B544" s="11" t="s">
        <v>2054</v>
      </c>
      <c r="C544" s="11" t="s">
        <v>2055</v>
      </c>
      <c r="D544" s="11" t="s">
        <v>2056</v>
      </c>
      <c r="E544" s="11" t="s">
        <v>2988</v>
      </c>
      <c r="F544" s="11">
        <v>10.81</v>
      </c>
      <c r="G544" s="11" t="s">
        <v>1188</v>
      </c>
      <c r="H544" s="11" t="s">
        <v>1368</v>
      </c>
      <c r="I544" s="11" t="s">
        <v>1413</v>
      </c>
      <c r="J544" t="str">
        <f>IFERROR(VLOOKUP(E544,'Form Responses 1'!$A$2:$J$576,6,FALSE),"prob")</f>
        <v>Psychologie</v>
      </c>
      <c r="K544" s="29" t="str">
        <f>IFERROR(VLOOKUP(E544,'Form Responses 1'!$A$2:$J$576,8,FALSE),"Prob")</f>
        <v>Sociologie</v>
      </c>
    </row>
    <row r="545" spans="1:12" x14ac:dyDescent="0.2">
      <c r="A545" s="11">
        <v>400</v>
      </c>
      <c r="B545" s="11" t="s">
        <v>1796</v>
      </c>
      <c r="C545" s="11" t="s">
        <v>1797</v>
      </c>
      <c r="D545" s="11" t="s">
        <v>484</v>
      </c>
      <c r="E545" s="11" t="s">
        <v>2890</v>
      </c>
      <c r="F545" s="11">
        <v>11.53</v>
      </c>
      <c r="G545" s="11" t="s">
        <v>1188</v>
      </c>
      <c r="H545" s="11" t="s">
        <v>1368</v>
      </c>
      <c r="I545" s="11" t="s">
        <v>1520</v>
      </c>
      <c r="J545" t="str">
        <f>IFERROR(VLOOKUP(E545,'Form Responses 1'!$A$2:$J$576,6,FALSE),"prob")</f>
        <v>Psychologie</v>
      </c>
      <c r="K545" s="29" t="str">
        <f>IFERROR(VLOOKUP(E545,'Form Responses 1'!$A$2:$J$576,8,FALSE),"Prob")</f>
        <v>Sociologie</v>
      </c>
    </row>
    <row r="546" spans="1:12" x14ac:dyDescent="0.2">
      <c r="A546" s="11">
        <v>342</v>
      </c>
      <c r="B546" s="11" t="s">
        <v>1693</v>
      </c>
      <c r="C546" s="11" t="s">
        <v>1694</v>
      </c>
      <c r="D546" s="11" t="s">
        <v>1695</v>
      </c>
      <c r="E546" s="11" t="s">
        <v>2851</v>
      </c>
      <c r="F546" s="11">
        <v>10.25</v>
      </c>
      <c r="G546" s="11" t="s">
        <v>1188</v>
      </c>
      <c r="H546" s="11" t="s">
        <v>1368</v>
      </c>
      <c r="I546" s="11" t="s">
        <v>1383</v>
      </c>
      <c r="J546" t="str">
        <f>IFERROR(VLOOKUP(E546,'Form Responses 1'!$A$2:$J$576,6,FALSE),"prob")</f>
        <v>Psychologie</v>
      </c>
      <c r="K546" s="29" t="str">
        <f>IFERROR(VLOOKUP(E546,'Form Responses 1'!$A$2:$J$576,8,FALSE),"Prob")</f>
        <v>Sociologie</v>
      </c>
    </row>
    <row r="547" spans="1:12" x14ac:dyDescent="0.2">
      <c r="A547" s="11">
        <v>419</v>
      </c>
      <c r="B547" s="11" t="s">
        <v>1822</v>
      </c>
      <c r="C547" s="11" t="s">
        <v>1823</v>
      </c>
      <c r="D547" s="11" t="s">
        <v>1824</v>
      </c>
      <c r="E547" s="11" t="s">
        <v>2900</v>
      </c>
      <c r="F547" s="11">
        <v>12.15</v>
      </c>
      <c r="G547" s="11" t="s">
        <v>1379</v>
      </c>
      <c r="H547" s="11" t="s">
        <v>1368</v>
      </c>
      <c r="I547" s="11" t="s">
        <v>1664</v>
      </c>
      <c r="J547" t="str">
        <f>IFERROR(VLOOKUP(E547,'Form Responses 1'!$A$2:$J$576,6,FALSE),"prob")</f>
        <v>Orthophonie</v>
      </c>
      <c r="K547" s="29" t="str">
        <f>IFERROR(VLOOKUP(E547,'Form Responses 1'!$A$2:$J$576,8,FALSE),"Prob")</f>
        <v>Psychologie</v>
      </c>
    </row>
    <row r="548" spans="1:12" x14ac:dyDescent="0.2">
      <c r="A548" s="11">
        <v>560</v>
      </c>
      <c r="B548" s="11" t="s">
        <v>2072</v>
      </c>
      <c r="C548" s="11" t="s">
        <v>2073</v>
      </c>
      <c r="D548" s="11" t="s">
        <v>492</v>
      </c>
      <c r="E548" s="11" t="s">
        <v>2994</v>
      </c>
      <c r="F548" s="11">
        <v>10.48</v>
      </c>
      <c r="G548" s="11" t="s">
        <v>1188</v>
      </c>
      <c r="H548" s="11" t="s">
        <v>1368</v>
      </c>
      <c r="I548" s="11" t="s">
        <v>1402</v>
      </c>
      <c r="J548" t="str">
        <f>IFERROR(VLOOKUP(E548,'Form Responses 1'!$A$2:$J$576,6,FALSE),"prob")</f>
        <v>Psychologie</v>
      </c>
      <c r="K548" s="29" t="str">
        <f>IFERROR(VLOOKUP(E548,'Form Responses 1'!$A$2:$J$576,8,FALSE),"Prob")</f>
        <v>Orthophonie</v>
      </c>
    </row>
    <row r="549" spans="1:12" x14ac:dyDescent="0.2">
      <c r="A549" s="11">
        <v>290</v>
      </c>
      <c r="B549" s="11" t="s">
        <v>1570</v>
      </c>
      <c r="C549" s="11" t="s">
        <v>1571</v>
      </c>
      <c r="D549" s="11" t="s">
        <v>957</v>
      </c>
      <c r="E549" s="11" t="s">
        <v>2813</v>
      </c>
      <c r="F549" s="11">
        <v>11.38</v>
      </c>
      <c r="G549" s="11" t="s">
        <v>1188</v>
      </c>
      <c r="H549" s="11" t="s">
        <v>1368</v>
      </c>
      <c r="I549" s="11" t="s">
        <v>1446</v>
      </c>
      <c r="J549" t="str">
        <f>IFERROR(VLOOKUP(E549,'Form Responses 1'!$A$2:$J$576,6,FALSE),"prob")</f>
        <v>Psychologie</v>
      </c>
      <c r="K549" s="29" t="str">
        <f>IFERROR(VLOOKUP(E549,'Form Responses 1'!$A$2:$J$576,8,FALSE),"Prob")</f>
        <v>Sociologie</v>
      </c>
    </row>
    <row r="550" spans="1:12" x14ac:dyDescent="0.2">
      <c r="A550" s="11">
        <v>324</v>
      </c>
      <c r="B550" s="28" t="s">
        <v>1100</v>
      </c>
      <c r="C550" s="11" t="s">
        <v>1052</v>
      </c>
      <c r="D550" s="11" t="s">
        <v>683</v>
      </c>
      <c r="E550" s="11" t="s">
        <v>2651</v>
      </c>
      <c r="F550" s="11">
        <v>8.06</v>
      </c>
      <c r="G550" s="11" t="s">
        <v>475</v>
      </c>
      <c r="H550" s="11" t="s">
        <v>954</v>
      </c>
      <c r="I550" s="11" t="s">
        <v>834</v>
      </c>
      <c r="J550" t="str">
        <f>IFERROR(VLOOKUP(E550,'Form Responses 1'!$A$2:$J$576,6,FALSE),"prob")</f>
        <v>prob</v>
      </c>
      <c r="K550" s="29" t="str">
        <f>IFERROR(VLOOKUP(E550,'Form Responses 1'!$A$2:$J$576,8,FALSE),"Prob")</f>
        <v>Prob</v>
      </c>
      <c r="L550" t="str">
        <f>IFERROR(VLOOKUP(E550,'Form Responses 1'!$A$2:$J$576,9,FALSE),"Prob")</f>
        <v>Prob</v>
      </c>
    </row>
    <row r="551" spans="1:12" x14ac:dyDescent="0.2">
      <c r="A551" s="11">
        <v>268</v>
      </c>
      <c r="B551" s="11" t="s">
        <v>794</v>
      </c>
      <c r="C551" s="11" t="s">
        <v>795</v>
      </c>
      <c r="D551" s="11" t="s">
        <v>796</v>
      </c>
      <c r="E551" s="11" t="s">
        <v>2572</v>
      </c>
      <c r="F551" s="11">
        <v>4.1900000000000004</v>
      </c>
      <c r="G551" s="11" t="s">
        <v>475</v>
      </c>
      <c r="H551" s="11" t="s">
        <v>476</v>
      </c>
      <c r="I551" s="11" t="s">
        <v>797</v>
      </c>
      <c r="J551" t="str">
        <f>IFERROR(VLOOKUP(E551,'Form Responses 1'!$A$2:$J$576,6,FALSE),"prob")</f>
        <v>prob</v>
      </c>
      <c r="K551" s="29" t="str">
        <f>IFERROR(VLOOKUP(E551,'Form Responses 1'!$A$2:$J$576,8,FALSE),"Prob")</f>
        <v>Prob</v>
      </c>
    </row>
    <row r="552" spans="1:12" x14ac:dyDescent="0.2">
      <c r="A552" s="11">
        <v>60</v>
      </c>
      <c r="B552" s="11" t="s">
        <v>1185</v>
      </c>
      <c r="C552" s="11" t="s">
        <v>1104</v>
      </c>
      <c r="D552" s="11" t="s">
        <v>877</v>
      </c>
      <c r="E552" s="16" t="s">
        <v>2670</v>
      </c>
      <c r="F552" s="11">
        <v>9.4600000000000009</v>
      </c>
      <c r="G552" s="11" t="s">
        <v>475</v>
      </c>
      <c r="H552" s="11" t="s">
        <v>954</v>
      </c>
      <c r="I552" s="11" t="s">
        <v>818</v>
      </c>
      <c r="J552" t="str">
        <f>IFERROR(VLOOKUP(E552,'Form Responses 1'!$A$2:$J$576,6,FALSE),"prob")</f>
        <v>Psychologie</v>
      </c>
      <c r="K552" s="29" t="str">
        <f>IFERROR(VLOOKUP(E552,'Form Responses 1'!$A$2:$J$576,8,FALSE),"Prob")</f>
        <v>Orthophonie</v>
      </c>
      <c r="L552" t="str">
        <f>IFERROR(VLOOKUP(E552,'Form Responses 1'!$A$2:$J$576,9,FALSE),"Prob")</f>
        <v>Sociologie</v>
      </c>
    </row>
    <row r="553" spans="1:12" x14ac:dyDescent="0.2">
      <c r="A553" s="11">
        <v>412</v>
      </c>
      <c r="B553" s="11" t="s">
        <v>1118</v>
      </c>
      <c r="C553" s="28" t="s">
        <v>1077</v>
      </c>
      <c r="D553" s="28" t="s">
        <v>1078</v>
      </c>
      <c r="E553" s="28" t="s">
        <v>2661</v>
      </c>
      <c r="F553" s="28">
        <v>9.0500000000000007</v>
      </c>
      <c r="G553" s="28" t="s">
        <v>475</v>
      </c>
      <c r="H553" s="28" t="s">
        <v>954</v>
      </c>
      <c r="I553" s="28" t="s">
        <v>735</v>
      </c>
      <c r="J553" s="29" t="str">
        <f>IFERROR(VLOOKUP(E553,'Form Responses 1'!$A$2:$J$576,6,FALSE),"prob")</f>
        <v>Psychologie</v>
      </c>
      <c r="K553" s="29" t="str">
        <f>IFERROR(VLOOKUP(E553,'Form Responses 1'!$A$2:$J$576,8,FALSE),"Prob")</f>
        <v>Sociologie</v>
      </c>
      <c r="L553" t="str">
        <f>IFERROR(VLOOKUP(E553,'Form Responses 1'!$A$2:$J$576,9,FALSE),"Prob")</f>
        <v>Orthophonie</v>
      </c>
    </row>
    <row r="554" spans="1:12" x14ac:dyDescent="0.2">
      <c r="A554" s="11">
        <v>571</v>
      </c>
      <c r="B554" s="11" t="s">
        <v>2090</v>
      </c>
      <c r="C554" s="11" t="s">
        <v>781</v>
      </c>
      <c r="D554" s="11" t="s">
        <v>1437</v>
      </c>
      <c r="E554" s="11" t="s">
        <v>3000</v>
      </c>
      <c r="F554" s="11">
        <v>10.43</v>
      </c>
      <c r="G554" s="11" t="s">
        <v>1188</v>
      </c>
      <c r="H554" s="11" t="s">
        <v>1368</v>
      </c>
      <c r="I554" s="11" t="s">
        <v>1839</v>
      </c>
      <c r="J554" t="str">
        <f>IFERROR(VLOOKUP(E554,'Form Responses 1'!$A$2:$J$576,6,FALSE),"prob")</f>
        <v>Sociologie</v>
      </c>
      <c r="K554" s="29" t="str">
        <f>IFERROR(VLOOKUP(E554,'Form Responses 1'!$A$2:$J$576,8,FALSE),"Prob")</f>
        <v>Psychologie</v>
      </c>
    </row>
    <row r="555" spans="1:12" x14ac:dyDescent="0.2">
      <c r="A555" s="11">
        <v>673</v>
      </c>
      <c r="B555" s="11" t="s">
        <v>2215</v>
      </c>
      <c r="C555" s="11" t="s">
        <v>2216</v>
      </c>
      <c r="D555" s="11" t="s">
        <v>2217</v>
      </c>
      <c r="E555" s="3" t="s">
        <v>423</v>
      </c>
      <c r="F555" s="11">
        <v>12.23</v>
      </c>
      <c r="G555" s="11" t="s">
        <v>1379</v>
      </c>
      <c r="H555" s="11" t="s">
        <v>1368</v>
      </c>
      <c r="I555" s="11" t="s">
        <v>1431</v>
      </c>
      <c r="J555" t="str">
        <f>IFERROR(VLOOKUP(E555,'Form Responses 1'!$A$2:$J$576,6,FALSE),"prob")</f>
        <v>Psychologie</v>
      </c>
      <c r="K555" s="29" t="str">
        <f>IFERROR(VLOOKUP(E555,'Form Responses 1'!$A$2:$J$576,8,FALSE),"Prob")</f>
        <v>Orthophonie</v>
      </c>
    </row>
    <row r="556" spans="1:12" x14ac:dyDescent="0.2">
      <c r="A556" s="11">
        <v>2</v>
      </c>
      <c r="B556" s="11" t="s">
        <v>1370</v>
      </c>
      <c r="C556" s="11" t="s">
        <v>1371</v>
      </c>
      <c r="D556" s="11" t="s">
        <v>1372</v>
      </c>
      <c r="E556" s="11" t="s">
        <v>2756</v>
      </c>
      <c r="F556" s="11">
        <v>10.36</v>
      </c>
      <c r="G556" s="11" t="s">
        <v>1188</v>
      </c>
      <c r="H556" s="11" t="s">
        <v>1368</v>
      </c>
      <c r="I556" s="11" t="s">
        <v>1373</v>
      </c>
      <c r="J556" t="str">
        <f>IFERROR(VLOOKUP(E556,'Form Responses 1'!$A$2:$J$576,6,FALSE),"prob")</f>
        <v>Psychologie</v>
      </c>
      <c r="K556" s="29" t="str">
        <f>IFERROR(VLOOKUP(E556,'Form Responses 1'!$A$2:$J$576,8,FALSE),"Prob")</f>
        <v>Sociologie</v>
      </c>
    </row>
    <row r="557" spans="1:12" x14ac:dyDescent="0.2">
      <c r="A557" s="11">
        <v>477</v>
      </c>
      <c r="B557" s="11" t="s">
        <v>1930</v>
      </c>
      <c r="C557" s="11" t="s">
        <v>1371</v>
      </c>
      <c r="D557" s="11" t="s">
        <v>1931</v>
      </c>
      <c r="E557" s="11" t="s">
        <v>2939</v>
      </c>
      <c r="F557" s="11">
        <v>10.7</v>
      </c>
      <c r="G557" s="11" t="s">
        <v>1188</v>
      </c>
      <c r="H557" s="11" t="s">
        <v>1368</v>
      </c>
      <c r="I557" s="11" t="s">
        <v>1434</v>
      </c>
      <c r="J557" t="str">
        <f>IFERROR(VLOOKUP(E557,'Form Responses 1'!$A$2:$J$576,6,FALSE),"prob")</f>
        <v>Psychologie</v>
      </c>
      <c r="K557" s="29" t="str">
        <f>IFERROR(VLOOKUP(E557,'Form Responses 1'!$A$2:$J$576,8,FALSE),"Prob")</f>
        <v>Sociologie</v>
      </c>
    </row>
    <row r="558" spans="1:12" x14ac:dyDescent="0.2">
      <c r="A558" s="11">
        <v>214</v>
      </c>
      <c r="B558" s="11" t="s">
        <v>697</v>
      </c>
      <c r="C558" s="11" t="s">
        <v>698</v>
      </c>
      <c r="D558" s="11" t="s">
        <v>699</v>
      </c>
      <c r="E558" s="11" t="s">
        <v>2543</v>
      </c>
      <c r="F558" s="11">
        <v>3.98</v>
      </c>
      <c r="G558" s="11" t="s">
        <v>475</v>
      </c>
      <c r="H558" s="11" t="s">
        <v>476</v>
      </c>
      <c r="I558" s="11" t="s">
        <v>700</v>
      </c>
      <c r="J558" t="str">
        <f>IFERROR(VLOOKUP(E558,'Form Responses 1'!$A$2:$J$576,6,FALSE),"prob")</f>
        <v>prob</v>
      </c>
      <c r="K558" s="29" t="str">
        <f>IFERROR(VLOOKUP(E558,'Form Responses 1'!$A$2:$J$576,8,FALSE),"Prob")</f>
        <v>Prob</v>
      </c>
    </row>
    <row r="559" spans="1:12" x14ac:dyDescent="0.2">
      <c r="A559" s="11">
        <v>64</v>
      </c>
      <c r="B559" s="11" t="s">
        <v>482</v>
      </c>
      <c r="C559" s="11" t="s">
        <v>483</v>
      </c>
      <c r="D559" s="11" t="s">
        <v>484</v>
      </c>
      <c r="E559" s="11" t="s">
        <v>2479</v>
      </c>
      <c r="F559" s="11">
        <v>5.29</v>
      </c>
      <c r="G559" s="11" t="s">
        <v>475</v>
      </c>
      <c r="H559" s="11" t="s">
        <v>476</v>
      </c>
      <c r="I559" s="11" t="s">
        <v>485</v>
      </c>
      <c r="J559" t="str">
        <f>IFERROR(VLOOKUP(E559,'Form Responses 1'!$A$2:$J$576,6,FALSE),"prob")</f>
        <v>prob</v>
      </c>
      <c r="K559" s="29" t="str">
        <f>IFERROR(VLOOKUP(E559,'Form Responses 1'!$A$2:$J$576,8,FALSE),"Prob")</f>
        <v>Prob</v>
      </c>
    </row>
    <row r="560" spans="1:12" x14ac:dyDescent="0.2">
      <c r="A560" s="11">
        <v>71</v>
      </c>
      <c r="B560" s="28" t="s">
        <v>958</v>
      </c>
      <c r="C560" s="11" t="s">
        <v>999</v>
      </c>
      <c r="D560" s="11" t="s">
        <v>853</v>
      </c>
      <c r="E560" s="17" t="s">
        <v>326</v>
      </c>
      <c r="F560" s="11">
        <v>8.44</v>
      </c>
      <c r="G560" s="11" t="s">
        <v>475</v>
      </c>
      <c r="H560" s="11" t="s">
        <v>954</v>
      </c>
      <c r="I560" s="11" t="s">
        <v>560</v>
      </c>
      <c r="J560" t="str">
        <f>IFERROR(VLOOKUP(E560,'Form Responses 1'!$A$2:$J$576,6,FALSE),"prob")</f>
        <v>Psychologie</v>
      </c>
      <c r="K560" s="29" t="str">
        <f>IFERROR(VLOOKUP(E560,'Form Responses 1'!$A$2:$J$576,8,FALSE),"Prob")</f>
        <v>Orthophonie</v>
      </c>
      <c r="L560" t="str">
        <f>IFERROR(VLOOKUP(E560,'Form Responses 1'!$A$2:$J$576,9,FALSE),"Prob")</f>
        <v>Sociologie</v>
      </c>
    </row>
    <row r="561" spans="1:12" x14ac:dyDescent="0.2">
      <c r="A561" s="11">
        <v>431</v>
      </c>
      <c r="B561" s="11" t="s">
        <v>1851</v>
      </c>
      <c r="C561" s="11" t="s">
        <v>1852</v>
      </c>
      <c r="D561" s="11" t="s">
        <v>1853</v>
      </c>
      <c r="E561" s="11" t="s">
        <v>2909</v>
      </c>
      <c r="F561" s="11">
        <v>10</v>
      </c>
      <c r="G561" s="11" t="s">
        <v>1188</v>
      </c>
      <c r="H561" s="11" t="s">
        <v>1368</v>
      </c>
      <c r="I561" s="11" t="s">
        <v>1459</v>
      </c>
      <c r="J561" t="str">
        <f>IFERROR(VLOOKUP(E561,'Form Responses 1'!$A$2:$J$576,6,FALSE),"prob")</f>
        <v>Psychologie</v>
      </c>
      <c r="K561" s="29" t="str">
        <f>IFERROR(VLOOKUP(E561,'Form Responses 1'!$A$2:$J$576,8,FALSE),"Prob")</f>
        <v>Sociologie</v>
      </c>
    </row>
    <row r="562" spans="1:12" x14ac:dyDescent="0.2">
      <c r="A562" s="11">
        <v>87</v>
      </c>
      <c r="B562" s="11" t="s">
        <v>978</v>
      </c>
      <c r="C562" s="11" t="s">
        <v>1013</v>
      </c>
      <c r="D562" s="11" t="s">
        <v>922</v>
      </c>
      <c r="E562" s="11" t="s">
        <v>2639</v>
      </c>
      <c r="F562" s="11">
        <v>9.3800000000000008</v>
      </c>
      <c r="G562" s="11" t="s">
        <v>475</v>
      </c>
      <c r="H562" s="11" t="s">
        <v>954</v>
      </c>
      <c r="I562" s="11" t="s">
        <v>589</v>
      </c>
      <c r="J562" t="str">
        <f>IFERROR(VLOOKUP(E562,'Form Responses 1'!$A$2:$J$576,6,FALSE),"prob")</f>
        <v>Psychologie</v>
      </c>
      <c r="K562" s="29" t="str">
        <f>IFERROR(VLOOKUP(E562,'Form Responses 1'!$A$2:$J$576,8,FALSE),"Prob")</f>
        <v>Orthophonie</v>
      </c>
      <c r="L562" t="str">
        <f>IFERROR(VLOOKUP(E562,'Form Responses 1'!$A$2:$J$576,9,FALSE),"Prob")</f>
        <v>Sociologie</v>
      </c>
    </row>
    <row r="563" spans="1:12" x14ac:dyDescent="0.2">
      <c r="A563" s="11">
        <v>460</v>
      </c>
      <c r="B563" s="11" t="s">
        <v>1903</v>
      </c>
      <c r="C563" s="11" t="s">
        <v>1904</v>
      </c>
      <c r="D563" s="11" t="s">
        <v>1174</v>
      </c>
      <c r="E563" s="11" t="s">
        <v>2926</v>
      </c>
      <c r="F563" s="11">
        <v>10.28</v>
      </c>
      <c r="G563" s="11" t="s">
        <v>1188</v>
      </c>
      <c r="H563" s="11" t="s">
        <v>1368</v>
      </c>
      <c r="I563" s="11" t="s">
        <v>1409</v>
      </c>
      <c r="J563" t="str">
        <f>IFERROR(VLOOKUP(E563,'Form Responses 1'!$A$2:$J$576,6,FALSE),"prob")</f>
        <v>Psychologie</v>
      </c>
      <c r="K563" s="29" t="str">
        <f>IFERROR(VLOOKUP(E563,'Form Responses 1'!$A$2:$J$576,8,FALSE),"Prob")</f>
        <v>Sociologie</v>
      </c>
    </row>
    <row r="564" spans="1:12" x14ac:dyDescent="0.2">
      <c r="A564" s="11">
        <v>694</v>
      </c>
      <c r="B564" s="11" t="s">
        <v>2243</v>
      </c>
      <c r="C564" s="11" t="s">
        <v>1052</v>
      </c>
      <c r="D564" s="11" t="s">
        <v>2244</v>
      </c>
      <c r="E564" s="11" t="s">
        <v>3063</v>
      </c>
      <c r="F564" s="11">
        <v>11.83</v>
      </c>
      <c r="G564" s="11" t="s">
        <v>1188</v>
      </c>
      <c r="H564" s="11" t="s">
        <v>1368</v>
      </c>
      <c r="I564" s="11" t="s">
        <v>1513</v>
      </c>
      <c r="J564" t="str">
        <f>IFERROR(VLOOKUP(E564,'Form Responses 1'!$A$2:$J$576,6,FALSE),"prob")</f>
        <v>Psychologie</v>
      </c>
      <c r="K564" s="29" t="str">
        <f>IFERROR(VLOOKUP(E564,'Form Responses 1'!$A$2:$J$576,8,FALSE),"Prob")</f>
        <v>Sociologie</v>
      </c>
    </row>
    <row r="565" spans="1:12" x14ac:dyDescent="0.2">
      <c r="A565" s="11">
        <v>657</v>
      </c>
      <c r="B565" s="11" t="s">
        <v>2197</v>
      </c>
      <c r="C565" s="11" t="s">
        <v>1052</v>
      </c>
      <c r="D565" s="11" t="s">
        <v>2198</v>
      </c>
      <c r="E565" s="11" t="s">
        <v>3044</v>
      </c>
      <c r="F565" s="11">
        <v>11.21</v>
      </c>
      <c r="G565" s="11" t="s">
        <v>1188</v>
      </c>
      <c r="H565" s="11" t="s">
        <v>1368</v>
      </c>
      <c r="I565" s="11" t="s">
        <v>1654</v>
      </c>
      <c r="J565" t="str">
        <f>IFERROR(VLOOKUP(E565,'Form Responses 1'!$A$2:$J$576,6,FALSE),"prob")</f>
        <v>Psychologie</v>
      </c>
      <c r="K565" s="29" t="str">
        <f>IFERROR(VLOOKUP(E565,'Form Responses 1'!$A$2:$J$576,8,FALSE),"Prob")</f>
        <v>Sociologie</v>
      </c>
    </row>
    <row r="566" spans="1:12" x14ac:dyDescent="0.2">
      <c r="A566" s="11">
        <v>614</v>
      </c>
      <c r="B566" s="11" t="s">
        <v>2153</v>
      </c>
      <c r="C566" s="11" t="s">
        <v>1052</v>
      </c>
      <c r="D566" s="11" t="s">
        <v>1704</v>
      </c>
      <c r="E566" s="11" t="s">
        <v>3027</v>
      </c>
      <c r="F566" s="11">
        <v>16.010000000000002</v>
      </c>
      <c r="G566" s="11" t="s">
        <v>2154</v>
      </c>
      <c r="H566" s="11" t="s">
        <v>1368</v>
      </c>
      <c r="I566" s="11" t="s">
        <v>1586</v>
      </c>
      <c r="J566" t="str">
        <f>IFERROR(VLOOKUP(E566,'Form Responses 1'!$A$2:$J$576,6,FALSE),"prob")</f>
        <v>Psychologie</v>
      </c>
      <c r="K566" s="29" t="str">
        <f>IFERROR(VLOOKUP(E566,'Form Responses 1'!$A$2:$J$576,8,FALSE),"Prob")</f>
        <v>Sociologie</v>
      </c>
    </row>
    <row r="567" spans="1:12" x14ac:dyDescent="0.2">
      <c r="A567" s="11">
        <v>136</v>
      </c>
      <c r="B567" s="11" t="s">
        <v>1012</v>
      </c>
      <c r="C567" s="11" t="s">
        <v>1108</v>
      </c>
      <c r="D567" s="11" t="s">
        <v>1109</v>
      </c>
      <c r="E567" s="17" t="s">
        <v>437</v>
      </c>
      <c r="F567" s="11">
        <v>9.85</v>
      </c>
      <c r="G567" s="11" t="s">
        <v>475</v>
      </c>
      <c r="H567" s="11" t="s">
        <v>954</v>
      </c>
      <c r="I567" s="11" t="s">
        <v>822</v>
      </c>
      <c r="J567" t="str">
        <f>IFERROR(VLOOKUP(E567,'Form Responses 1'!$A$2:$J$576,6,FALSE),"prob")</f>
        <v>Sociologie</v>
      </c>
      <c r="K567" s="29" t="str">
        <f>IFERROR(VLOOKUP(E567,'Form Responses 1'!$A$2:$J$576,8,FALSE),"Prob")</f>
        <v>Psychologie</v>
      </c>
      <c r="L567" t="str">
        <f>IFERROR(VLOOKUP(E567,'Form Responses 1'!$A$2:$J$576,9,FALSE),"Prob")</f>
        <v>Orthophonie</v>
      </c>
    </row>
    <row r="568" spans="1:12" x14ac:dyDescent="0.2">
      <c r="A568" s="11">
        <v>97</v>
      </c>
      <c r="B568" s="11" t="s">
        <v>987</v>
      </c>
      <c r="C568" s="11" t="s">
        <v>1024</v>
      </c>
      <c r="D568" s="11" t="s">
        <v>1025</v>
      </c>
      <c r="E568" s="16" t="s">
        <v>2643</v>
      </c>
      <c r="F568" s="11">
        <v>9.4499999999999993</v>
      </c>
      <c r="G568" s="11" t="s">
        <v>475</v>
      </c>
      <c r="H568" s="11" t="s">
        <v>954</v>
      </c>
      <c r="I568" s="11" t="s">
        <v>607</v>
      </c>
      <c r="J568" t="str">
        <f>IFERROR(VLOOKUP(E568,'Form Responses 1'!$A$2:$J$576,6,FALSE),"prob")</f>
        <v>Psychologie</v>
      </c>
      <c r="K568" s="29" t="str">
        <f>IFERROR(VLOOKUP(E568,'Form Responses 1'!$A$2:$J$576,8,FALSE),"Prob")</f>
        <v>Orthophonie</v>
      </c>
      <c r="L568" t="str">
        <f>IFERROR(VLOOKUP(E568,'Form Responses 1'!$A$2:$J$576,9,FALSE),"Prob")</f>
        <v>Sociologie</v>
      </c>
    </row>
    <row r="569" spans="1:12" x14ac:dyDescent="0.2">
      <c r="A569" s="11">
        <v>264</v>
      </c>
      <c r="B569" s="11" t="s">
        <v>786</v>
      </c>
      <c r="C569" s="11" t="s">
        <v>787</v>
      </c>
      <c r="D569" s="11" t="s">
        <v>788</v>
      </c>
      <c r="E569" s="11" t="s">
        <v>2570</v>
      </c>
      <c r="F569" s="11">
        <v>1.26</v>
      </c>
      <c r="G569" s="11" t="s">
        <v>475</v>
      </c>
      <c r="H569" s="11" t="s">
        <v>476</v>
      </c>
      <c r="I569" s="11" t="s">
        <v>789</v>
      </c>
      <c r="J569" t="str">
        <f>IFERROR(VLOOKUP(E569,'Form Responses 1'!$A$2:$J$576,6,FALSE),"prob")</f>
        <v>prob</v>
      </c>
      <c r="K569" s="29" t="str">
        <f>IFERROR(VLOOKUP(E569,'Form Responses 1'!$A$2:$J$576,8,FALSE),"Prob")</f>
        <v>Prob</v>
      </c>
    </row>
    <row r="570" spans="1:12" x14ac:dyDescent="0.2">
      <c r="A570" s="11">
        <v>424</v>
      </c>
      <c r="B570" s="11" t="s">
        <v>1837</v>
      </c>
      <c r="C570" s="11" t="s">
        <v>1838</v>
      </c>
      <c r="D570" s="11" t="s">
        <v>1625</v>
      </c>
      <c r="E570" s="11" t="s">
        <v>2905</v>
      </c>
      <c r="F570" s="11">
        <v>12.19</v>
      </c>
      <c r="G570" s="11" t="s">
        <v>1379</v>
      </c>
      <c r="H570" s="11" t="s">
        <v>1368</v>
      </c>
      <c r="I570" s="11" t="s">
        <v>1839</v>
      </c>
      <c r="J570" t="str">
        <f>IFERROR(VLOOKUP(E570,'Form Responses 1'!$A$2:$J$576,6,FALSE),"prob")</f>
        <v>Psychologie</v>
      </c>
      <c r="K570" s="29" t="str">
        <f>IFERROR(VLOOKUP(E570,'Form Responses 1'!$A$2:$J$576,8,FALSE),"Prob")</f>
        <v>Sociologie</v>
      </c>
    </row>
    <row r="571" spans="1:12" x14ac:dyDescent="0.2">
      <c r="A571" s="11">
        <v>261</v>
      </c>
      <c r="B571" s="11" t="s">
        <v>780</v>
      </c>
      <c r="C571" s="11" t="s">
        <v>781</v>
      </c>
      <c r="D571" s="11" t="s">
        <v>782</v>
      </c>
      <c r="E571" s="11" t="s">
        <v>2568</v>
      </c>
      <c r="F571" s="11">
        <v>7.5</v>
      </c>
      <c r="G571" s="11" t="s">
        <v>475</v>
      </c>
      <c r="H571" s="11" t="s">
        <v>476</v>
      </c>
      <c r="I571" s="11" t="s">
        <v>779</v>
      </c>
      <c r="J571" t="str">
        <f>IFERROR(VLOOKUP(E571,'Form Responses 1'!$A$2:$J$576,6,FALSE),"prob")</f>
        <v>prob</v>
      </c>
      <c r="K571" s="29" t="str">
        <f>IFERROR(VLOOKUP(E571,'Form Responses 1'!$A$2:$J$576,8,FALSE),"Prob")</f>
        <v>Prob</v>
      </c>
    </row>
    <row r="572" spans="1:12" x14ac:dyDescent="0.2">
      <c r="A572" s="11">
        <v>624</v>
      </c>
      <c r="B572" s="11" t="s">
        <v>905</v>
      </c>
      <c r="C572" s="11" t="s">
        <v>906</v>
      </c>
      <c r="D572" s="11" t="s">
        <v>907</v>
      </c>
      <c r="E572" s="11" t="s">
        <v>2609</v>
      </c>
      <c r="F572" s="11">
        <v>2.29</v>
      </c>
      <c r="G572" s="11" t="s">
        <v>475</v>
      </c>
      <c r="H572" s="11" t="s">
        <v>476</v>
      </c>
      <c r="I572" s="11" t="s">
        <v>779</v>
      </c>
      <c r="J572" t="str">
        <f>IFERROR(VLOOKUP(E572,'Form Responses 1'!$A$2:$J$576,6,FALSE),"prob")</f>
        <v>prob</v>
      </c>
      <c r="K572" s="29" t="str">
        <f>IFERROR(VLOOKUP(E572,'Form Responses 1'!$A$2:$J$576,8,FALSE),"Prob")</f>
        <v>Prob</v>
      </c>
    </row>
    <row r="573" spans="1:12" x14ac:dyDescent="0.2">
      <c r="A573" s="11">
        <v>1</v>
      </c>
      <c r="B573" s="11" t="s">
        <v>1366</v>
      </c>
      <c r="C573" s="11" t="s">
        <v>1367</v>
      </c>
      <c r="D573" s="11" t="s">
        <v>600</v>
      </c>
      <c r="E573" s="11" t="s">
        <v>2755</v>
      </c>
      <c r="F573" s="11">
        <v>11.14</v>
      </c>
      <c r="G573" s="11" t="s">
        <v>1188</v>
      </c>
      <c r="H573" s="11" t="s">
        <v>1368</v>
      </c>
      <c r="I573" s="11" t="s">
        <v>1369</v>
      </c>
      <c r="J573" t="str">
        <f>IFERROR(VLOOKUP(E573,'Form Responses 1'!$A$2:$J$576,6,FALSE),"prob")</f>
        <v>Psychologie</v>
      </c>
      <c r="K573" s="29" t="str">
        <f>IFERROR(VLOOKUP(E573,'Form Responses 1'!$A$2:$J$576,8,FALSE),"Prob")</f>
        <v>Orthophonie</v>
      </c>
    </row>
    <row r="574" spans="1:12" x14ac:dyDescent="0.2">
      <c r="A574" s="11">
        <v>62</v>
      </c>
      <c r="B574" s="11" t="s">
        <v>478</v>
      </c>
      <c r="C574" s="11" t="s">
        <v>479</v>
      </c>
      <c r="D574" s="11" t="s">
        <v>480</v>
      </c>
      <c r="E574" s="11" t="s">
        <v>2478</v>
      </c>
      <c r="F574" s="11">
        <v>5.4</v>
      </c>
      <c r="G574" s="11" t="s">
        <v>475</v>
      </c>
      <c r="H574" s="11" t="s">
        <v>476</v>
      </c>
      <c r="I574" s="11" t="s">
        <v>481</v>
      </c>
      <c r="J574" t="str">
        <f>IFERROR(VLOOKUP(E574,'Form Responses 1'!$A$2:$J$576,6,FALSE),"prob")</f>
        <v>prob</v>
      </c>
      <c r="K574" s="29" t="str">
        <f>IFERROR(VLOOKUP(E574,'Form Responses 1'!$A$2:$J$576,8,FALSE),"Prob")</f>
        <v>Prob</v>
      </c>
    </row>
    <row r="575" spans="1:12" x14ac:dyDescent="0.2">
      <c r="A575" s="11">
        <v>18</v>
      </c>
      <c r="B575" s="11" t="s">
        <v>1421</v>
      </c>
      <c r="C575" s="11" t="s">
        <v>1422</v>
      </c>
      <c r="D575" s="11" t="s">
        <v>1423</v>
      </c>
      <c r="E575" s="11" t="s">
        <v>2767</v>
      </c>
      <c r="F575" s="11">
        <v>11.47</v>
      </c>
      <c r="G575" s="11" t="s">
        <v>1188</v>
      </c>
      <c r="H575" s="11" t="s">
        <v>1368</v>
      </c>
      <c r="I575" s="11" t="s">
        <v>1424</v>
      </c>
      <c r="J575" t="str">
        <f>IFERROR(VLOOKUP(E575,'Form Responses 1'!$A$2:$J$576,6,FALSE),"prob")</f>
        <v>Psychologie</v>
      </c>
      <c r="K575" s="29" t="str">
        <f>IFERROR(VLOOKUP(E575,'Form Responses 1'!$A$2:$J$576,8,FALSE),"Prob")</f>
        <v>Sociologie</v>
      </c>
    </row>
    <row r="576" spans="1:12" x14ac:dyDescent="0.2">
      <c r="A576" s="11">
        <v>135</v>
      </c>
      <c r="B576" s="11" t="s">
        <v>587</v>
      </c>
      <c r="C576" s="11" t="s">
        <v>479</v>
      </c>
      <c r="D576" s="11" t="s">
        <v>588</v>
      </c>
      <c r="E576" s="11" t="s">
        <v>2510</v>
      </c>
      <c r="F576" s="11">
        <v>4.3</v>
      </c>
      <c r="G576" s="11" t="s">
        <v>475</v>
      </c>
      <c r="H576" s="11" t="s">
        <v>476</v>
      </c>
      <c r="I576" s="11" t="s">
        <v>589</v>
      </c>
      <c r="J576" t="str">
        <f>IFERROR(VLOOKUP(E576,'Form Responses 1'!$A$2:$J$576,6,FALSE),"prob")</f>
        <v>prob</v>
      </c>
      <c r="K576" s="29" t="str">
        <f>IFERROR(VLOOKUP(E576,'Form Responses 1'!$A$2:$J$576,8,FALSE),"Prob")</f>
        <v>Prob</v>
      </c>
    </row>
    <row r="577" spans="1:12" x14ac:dyDescent="0.2">
      <c r="A577" s="11">
        <v>185</v>
      </c>
      <c r="B577" s="11" t="s">
        <v>1051</v>
      </c>
      <c r="C577" s="28" t="s">
        <v>1191</v>
      </c>
      <c r="D577" s="28" t="s">
        <v>1192</v>
      </c>
      <c r="E577" s="28" t="s">
        <v>186</v>
      </c>
      <c r="F577" s="28">
        <v>10.43</v>
      </c>
      <c r="G577" s="28" t="s">
        <v>1188</v>
      </c>
      <c r="H577" s="28" t="s">
        <v>1189</v>
      </c>
      <c r="I577" s="28" t="s">
        <v>489</v>
      </c>
      <c r="J577" s="29" t="str">
        <f>IFERROR(VLOOKUP(E577,'Form Responses 1'!$A$2:$J$576,6,FALSE),"prob")</f>
        <v>Psychologie</v>
      </c>
      <c r="K577" s="29" t="str">
        <f>IFERROR(VLOOKUP(E577,'Form Responses 1'!$A$2:$J$576,8,FALSE),"Prob")</f>
        <v>Sociologie</v>
      </c>
      <c r="L577" t="str">
        <f>IFERROR(VLOOKUP(E577,'Form Responses 1'!$A$2:$J$576,9,FALSE),"Prob")</f>
        <v>Orthophonie</v>
      </c>
    </row>
    <row r="578" spans="1:12" x14ac:dyDescent="0.2">
      <c r="A578" s="11">
        <v>704</v>
      </c>
      <c r="B578" s="11" t="s">
        <v>2263</v>
      </c>
      <c r="C578" s="11" t="s">
        <v>2264</v>
      </c>
      <c r="D578" s="11" t="s">
        <v>2265</v>
      </c>
      <c r="E578" s="11" t="s">
        <v>3070</v>
      </c>
      <c r="F578" s="11">
        <v>13.07</v>
      </c>
      <c r="G578" s="11" t="s">
        <v>1379</v>
      </c>
      <c r="H578" s="11" t="s">
        <v>1368</v>
      </c>
      <c r="I578" s="11" t="s">
        <v>1513</v>
      </c>
      <c r="J578" t="str">
        <f>IFERROR(VLOOKUP(E578,'Form Responses 1'!$A$2:$J$576,6,FALSE),"prob")</f>
        <v>Psychologie</v>
      </c>
      <c r="K578" s="29" t="str">
        <f>IFERROR(VLOOKUP(E578,'Form Responses 1'!$A$2:$J$576,8,FALSE),"Prob")</f>
        <v>Sociologie</v>
      </c>
    </row>
    <row r="579" spans="1:12" x14ac:dyDescent="0.2">
      <c r="A579" s="11">
        <v>341</v>
      </c>
      <c r="B579" s="11" t="s">
        <v>1691</v>
      </c>
      <c r="C579" s="11" t="s">
        <v>1692</v>
      </c>
      <c r="D579" s="11" t="s">
        <v>809</v>
      </c>
      <c r="E579" s="11" t="s">
        <v>2850</v>
      </c>
      <c r="F579" s="11">
        <v>12.27</v>
      </c>
      <c r="G579" s="11" t="s">
        <v>1379</v>
      </c>
      <c r="H579" s="11" t="s">
        <v>1368</v>
      </c>
      <c r="I579" s="11" t="s">
        <v>1475</v>
      </c>
      <c r="J579" t="str">
        <f>IFERROR(VLOOKUP(E579,'Form Responses 1'!$A$2:$J$576,6,FALSE),"prob")</f>
        <v>Psychologie</v>
      </c>
      <c r="K579" s="29" t="str">
        <f>IFERROR(VLOOKUP(E579,'Form Responses 1'!$A$2:$J$576,8,FALSE),"Prob")</f>
        <v>Sociologie</v>
      </c>
    </row>
    <row r="580" spans="1:12" x14ac:dyDescent="0.2">
      <c r="A580" s="11">
        <v>182</v>
      </c>
      <c r="B580" s="11" t="s">
        <v>1046</v>
      </c>
      <c r="C580" s="11" t="s">
        <v>1061</v>
      </c>
      <c r="D580" s="11" t="s">
        <v>894</v>
      </c>
      <c r="E580" s="11" t="s">
        <v>2655</v>
      </c>
      <c r="F580" s="11">
        <v>9.1300000000000008</v>
      </c>
      <c r="G580" s="11" t="s">
        <v>475</v>
      </c>
      <c r="H580" s="11" t="s">
        <v>954</v>
      </c>
      <c r="I580" s="11" t="s">
        <v>670</v>
      </c>
      <c r="J580" t="str">
        <f>IFERROR(VLOOKUP(E580,'Form Responses 1'!$A$2:$J$576,6,FALSE),"prob")</f>
        <v>Psychologie</v>
      </c>
      <c r="K580" s="29" t="str">
        <f>IFERROR(VLOOKUP(E580,'Form Responses 1'!$A$2:$J$576,8,FALSE),"Prob")</f>
        <v>Orthophonie</v>
      </c>
      <c r="L580" t="str">
        <f>IFERROR(VLOOKUP(E580,'Form Responses 1'!$A$2:$J$576,9,FALSE),"Prob")</f>
        <v>Sociologie</v>
      </c>
    </row>
    <row r="581" spans="1:12" x14ac:dyDescent="0.2">
      <c r="A581" s="11">
        <v>526</v>
      </c>
      <c r="B581" s="11" t="s">
        <v>2024</v>
      </c>
      <c r="C581" s="11" t="s">
        <v>2025</v>
      </c>
      <c r="D581" s="11" t="s">
        <v>2026</v>
      </c>
      <c r="E581" s="11" t="s">
        <v>2977</v>
      </c>
      <c r="F581" s="11">
        <v>10.63</v>
      </c>
      <c r="G581" s="11" t="s">
        <v>1188</v>
      </c>
      <c r="H581" s="11" t="s">
        <v>1368</v>
      </c>
      <c r="I581" s="11" t="s">
        <v>1383</v>
      </c>
      <c r="J581" t="str">
        <f>IFERROR(VLOOKUP(E581,'Form Responses 1'!$A$2:$J$576,6,FALSE),"prob")</f>
        <v>Psychologie</v>
      </c>
      <c r="K581" s="29" t="str">
        <f>IFERROR(VLOOKUP(E581,'Form Responses 1'!$A$2:$J$576,8,FALSE),"Prob")</f>
        <v>Sociologie</v>
      </c>
    </row>
    <row r="582" spans="1:12" x14ac:dyDescent="0.2">
      <c r="A582" s="11">
        <v>247</v>
      </c>
      <c r="B582" s="11" t="s">
        <v>757</v>
      </c>
      <c r="C582" s="11" t="s">
        <v>758</v>
      </c>
      <c r="D582" s="11" t="s">
        <v>759</v>
      </c>
      <c r="E582" s="11" t="s">
        <v>2561</v>
      </c>
      <c r="F582" s="11">
        <v>7.1</v>
      </c>
      <c r="G582" s="11" t="s">
        <v>475</v>
      </c>
      <c r="H582" s="11" t="s">
        <v>476</v>
      </c>
      <c r="I582" s="11" t="s">
        <v>760</v>
      </c>
      <c r="J582" t="str">
        <f>IFERROR(VLOOKUP(E582,'Form Responses 1'!$A$2:$J$576,6,FALSE),"prob")</f>
        <v>prob</v>
      </c>
      <c r="K582" s="29" t="str">
        <f>IFERROR(VLOOKUP(E582,'Form Responses 1'!$A$2:$J$576,8,FALSE),"Prob")</f>
        <v>Prob</v>
      </c>
    </row>
    <row r="583" spans="1:12" x14ac:dyDescent="0.2">
      <c r="A583" s="11">
        <v>440</v>
      </c>
      <c r="B583" s="11" t="s">
        <v>1865</v>
      </c>
      <c r="C583" s="11" t="s">
        <v>1866</v>
      </c>
      <c r="D583" s="11" t="s">
        <v>1312</v>
      </c>
      <c r="E583" s="3" t="s">
        <v>232</v>
      </c>
      <c r="F583" s="11">
        <v>10.92</v>
      </c>
      <c r="G583" s="11" t="s">
        <v>1188</v>
      </c>
      <c r="H583" s="11" t="s">
        <v>1368</v>
      </c>
      <c r="I583" s="11" t="s">
        <v>1399</v>
      </c>
      <c r="J583" t="str">
        <f>IFERROR(VLOOKUP(E583,'Form Responses 1'!$A$2:$J$576,6,FALSE),"prob")</f>
        <v>Psychologie</v>
      </c>
      <c r="K583" s="29" t="str">
        <f>IFERROR(VLOOKUP(E583,'Form Responses 1'!$A$2:$J$576,8,FALSE),"Prob")</f>
        <v>Sociologie</v>
      </c>
    </row>
    <row r="584" spans="1:12" x14ac:dyDescent="0.2">
      <c r="A584" s="11">
        <v>572</v>
      </c>
      <c r="B584" s="11" t="s">
        <v>2091</v>
      </c>
      <c r="C584" s="11" t="s">
        <v>2092</v>
      </c>
      <c r="D584" s="11" t="s">
        <v>2093</v>
      </c>
      <c r="E584" s="11" t="s">
        <v>3001</v>
      </c>
      <c r="F584" s="11">
        <v>10.52</v>
      </c>
      <c r="G584" s="11" t="s">
        <v>1188</v>
      </c>
      <c r="H584" s="11" t="s">
        <v>1368</v>
      </c>
      <c r="I584" s="11" t="s">
        <v>1431</v>
      </c>
      <c r="J584" t="str">
        <f>IFERROR(VLOOKUP(E584,'Form Responses 1'!$A$2:$J$576,6,FALSE),"prob")</f>
        <v>Psychologie</v>
      </c>
      <c r="K584" s="29" t="str">
        <f>IFERROR(VLOOKUP(E584,'Form Responses 1'!$A$2:$J$576,8,FALSE),"Prob")</f>
        <v>Sociologie</v>
      </c>
    </row>
    <row r="585" spans="1:12" x14ac:dyDescent="0.2">
      <c r="A585" s="11">
        <v>164</v>
      </c>
      <c r="B585" s="28" t="s">
        <v>1032</v>
      </c>
      <c r="C585" s="28" t="s">
        <v>866</v>
      </c>
      <c r="D585" s="28" t="s">
        <v>1281</v>
      </c>
      <c r="E585" s="28" t="s">
        <v>2725</v>
      </c>
      <c r="F585" s="28">
        <v>10.14</v>
      </c>
      <c r="G585" s="28" t="s">
        <v>1188</v>
      </c>
      <c r="H585" s="28" t="s">
        <v>1189</v>
      </c>
      <c r="I585" s="28" t="s">
        <v>704</v>
      </c>
      <c r="J585" s="29" t="str">
        <f>IFERROR(VLOOKUP(E585,'Form Responses 1'!$A$2:$J$576,6,FALSE),"prob")</f>
        <v>Psychologie</v>
      </c>
      <c r="K585" s="29" t="str">
        <f>IFERROR(VLOOKUP(E585,'Form Responses 1'!$A$2:$J$576,8,FALSE),"Prob")</f>
        <v>Sociologie</v>
      </c>
      <c r="L585" t="str">
        <f>IFERROR(VLOOKUP(E585,'Form Responses 1'!$A$2:$J$576,9,FALSE),"Prob")</f>
        <v>Orthophonie</v>
      </c>
    </row>
    <row r="586" spans="1:12" x14ac:dyDescent="0.2">
      <c r="A586" s="11">
        <v>501</v>
      </c>
      <c r="B586" s="11" t="s">
        <v>1978</v>
      </c>
      <c r="C586" s="11" t="s">
        <v>1866</v>
      </c>
      <c r="D586" s="11" t="s">
        <v>559</v>
      </c>
      <c r="E586" s="11" t="s">
        <v>2958</v>
      </c>
      <c r="F586" s="11">
        <v>10.85</v>
      </c>
      <c r="G586" s="11" t="s">
        <v>1188</v>
      </c>
      <c r="H586" s="11" t="s">
        <v>1368</v>
      </c>
      <c r="I586" s="11" t="s">
        <v>1618</v>
      </c>
      <c r="J586" t="str">
        <f>IFERROR(VLOOKUP(E586,'Form Responses 1'!$A$2:$J$576,6,FALSE),"prob")</f>
        <v>prob</v>
      </c>
      <c r="K586" s="29" t="str">
        <f>IFERROR(VLOOKUP(E586,'Form Responses 1'!$A$2:$J$576,8,FALSE),"Prob")</f>
        <v>Prob</v>
      </c>
    </row>
    <row r="587" spans="1:12" x14ac:dyDescent="0.2">
      <c r="A587" s="11">
        <v>157</v>
      </c>
      <c r="B587" s="28" t="s">
        <v>1029</v>
      </c>
      <c r="C587" s="28" t="s">
        <v>1292</v>
      </c>
      <c r="D587" s="28" t="s">
        <v>1293</v>
      </c>
      <c r="E587" s="33" t="s">
        <v>2451</v>
      </c>
      <c r="F587" s="28">
        <v>10.210000000000001</v>
      </c>
      <c r="G587" s="28" t="s">
        <v>1188</v>
      </c>
      <c r="H587" s="28" t="s">
        <v>1189</v>
      </c>
      <c r="I587" s="28" t="s">
        <v>881</v>
      </c>
      <c r="J587" s="29" t="str">
        <f>IFERROR(VLOOKUP(E587,'Form Responses 1'!$A$2:$J$576,6,FALSE),"prob")</f>
        <v>Psychologie</v>
      </c>
      <c r="K587" s="29" t="str">
        <f>IFERROR(VLOOKUP(E587,'Form Responses 1'!$A$2:$J$576,8,FALSE),"Prob")</f>
        <v>Sociologie</v>
      </c>
      <c r="L587" t="str">
        <f>IFERROR(VLOOKUP(E587,'Form Responses 1'!$A$2:$J$576,9,FALSE),"Prob")</f>
        <v>Orthophonie</v>
      </c>
    </row>
    <row r="588" spans="1:12" x14ac:dyDescent="0.2">
      <c r="A588" s="11">
        <v>618</v>
      </c>
      <c r="B588" s="11" t="s">
        <v>898</v>
      </c>
      <c r="C588" s="11" t="s">
        <v>899</v>
      </c>
      <c r="D588" s="11" t="s">
        <v>900</v>
      </c>
      <c r="E588" s="11" t="s">
        <v>2607</v>
      </c>
      <c r="F588" s="11">
        <v>0.54</v>
      </c>
      <c r="G588" s="11" t="s">
        <v>475</v>
      </c>
      <c r="H588" s="11" t="s">
        <v>476</v>
      </c>
      <c r="I588" s="11" t="s">
        <v>901</v>
      </c>
      <c r="J588" t="str">
        <f>IFERROR(VLOOKUP(E588,'Form Responses 1'!$A$2:$J$576,6,FALSE),"prob")</f>
        <v>prob</v>
      </c>
      <c r="K588" s="29" t="str">
        <f>IFERROR(VLOOKUP(E588,'Form Responses 1'!$A$2:$J$576,8,FALSE),"Prob")</f>
        <v>Prob</v>
      </c>
    </row>
    <row r="589" spans="1:12" x14ac:dyDescent="0.2">
      <c r="A589" s="11">
        <v>483</v>
      </c>
      <c r="B589" s="11" t="s">
        <v>1942</v>
      </c>
      <c r="C589" s="11" t="s">
        <v>1943</v>
      </c>
      <c r="D589" s="11" t="s">
        <v>1616</v>
      </c>
      <c r="E589" s="11" t="s">
        <v>2945</v>
      </c>
      <c r="F589" s="11">
        <v>11.7</v>
      </c>
      <c r="G589" s="11" t="s">
        <v>1188</v>
      </c>
      <c r="H589" s="11" t="s">
        <v>1368</v>
      </c>
      <c r="I589" s="11" t="s">
        <v>1424</v>
      </c>
      <c r="J589" t="str">
        <f>IFERROR(VLOOKUP(E589,'Form Responses 1'!$A$2:$J$576,6,FALSE),"prob")</f>
        <v>Psychologie</v>
      </c>
      <c r="K589" s="29" t="str">
        <f>IFERROR(VLOOKUP(E589,'Form Responses 1'!$A$2:$J$576,8,FALSE),"Prob")</f>
        <v>Sociologie</v>
      </c>
    </row>
    <row r="590" spans="1:12" x14ac:dyDescent="0.2">
      <c r="A590" s="11">
        <v>390</v>
      </c>
      <c r="B590" s="11" t="s">
        <v>1774</v>
      </c>
      <c r="C590" s="11" t="s">
        <v>1775</v>
      </c>
      <c r="D590" s="11" t="s">
        <v>1776</v>
      </c>
      <c r="E590" s="11" t="s">
        <v>2882</v>
      </c>
      <c r="F590" s="11">
        <v>10.83</v>
      </c>
      <c r="G590" s="11" t="s">
        <v>1188</v>
      </c>
      <c r="H590" s="11" t="s">
        <v>1368</v>
      </c>
      <c r="I590" s="11" t="s">
        <v>1777</v>
      </c>
      <c r="J590" t="str">
        <f>IFERROR(VLOOKUP(E590,'Form Responses 1'!$A$2:$J$576,6,FALSE),"prob")</f>
        <v>Psychologie</v>
      </c>
      <c r="K590" s="29" t="str">
        <f>IFERROR(VLOOKUP(E590,'Form Responses 1'!$A$2:$J$576,8,FALSE),"Prob")</f>
        <v>Sociologie</v>
      </c>
    </row>
    <row r="591" spans="1:12" x14ac:dyDescent="0.2">
      <c r="A591" s="11">
        <v>285</v>
      </c>
      <c r="B591" s="11" t="s">
        <v>807</v>
      </c>
      <c r="C591" s="11" t="s">
        <v>808</v>
      </c>
      <c r="D591" s="11" t="s">
        <v>809</v>
      </c>
      <c r="E591" s="11" t="s">
        <v>2576</v>
      </c>
      <c r="F591" s="11">
        <v>2.91</v>
      </c>
      <c r="G591" s="11" t="s">
        <v>475</v>
      </c>
      <c r="H591" s="11" t="s">
        <v>476</v>
      </c>
      <c r="I591" s="11" t="s">
        <v>538</v>
      </c>
      <c r="J591" t="str">
        <f>IFERROR(VLOOKUP(E591,'Form Responses 1'!$A$2:$J$576,6,FALSE),"prob")</f>
        <v>prob</v>
      </c>
      <c r="K591" s="29" t="str">
        <f>IFERROR(VLOOKUP(E591,'Form Responses 1'!$A$2:$J$576,8,FALSE),"Prob")</f>
        <v>Prob</v>
      </c>
    </row>
    <row r="592" spans="1:12" x14ac:dyDescent="0.2">
      <c r="A592" s="11">
        <v>118</v>
      </c>
      <c r="B592" s="11" t="s">
        <v>998</v>
      </c>
      <c r="C592" s="11" t="s">
        <v>850</v>
      </c>
      <c r="D592" s="11" t="s">
        <v>990</v>
      </c>
      <c r="E592" s="16" t="s">
        <v>2632</v>
      </c>
      <c r="F592" s="11">
        <v>8.86</v>
      </c>
      <c r="G592" s="11" t="s">
        <v>475</v>
      </c>
      <c r="H592" s="11" t="s">
        <v>954</v>
      </c>
      <c r="I592" s="11" t="s">
        <v>542</v>
      </c>
      <c r="J592" t="str">
        <f>IFERROR(VLOOKUP(E592,'Form Responses 1'!$A$2:$J$576,6,FALSE),"prob")</f>
        <v>Psychologie</v>
      </c>
      <c r="K592" s="29" t="str">
        <f>IFERROR(VLOOKUP(E592,'Form Responses 1'!$A$2:$J$576,8,FALSE),"Prob")</f>
        <v>Orthophonie</v>
      </c>
      <c r="L592" t="str">
        <f>IFERROR(VLOOKUP(E592,'Form Responses 1'!$A$2:$J$576,9,FALSE),"Prob")</f>
        <v>Sociologie</v>
      </c>
    </row>
    <row r="593" spans="1:12" x14ac:dyDescent="0.2">
      <c r="A593" s="11">
        <v>488</v>
      </c>
      <c r="B593" s="11" t="s">
        <v>1951</v>
      </c>
      <c r="C593" s="11" t="s">
        <v>1952</v>
      </c>
      <c r="D593" s="11" t="s">
        <v>588</v>
      </c>
      <c r="E593" s="11" t="s">
        <v>2950</v>
      </c>
      <c r="F593" s="11">
        <v>14.31</v>
      </c>
      <c r="G593" s="11" t="s">
        <v>1828</v>
      </c>
      <c r="H593" s="11" t="s">
        <v>1368</v>
      </c>
      <c r="I593" s="11" t="s">
        <v>1459</v>
      </c>
      <c r="J593" t="str">
        <f>IFERROR(VLOOKUP(E593,'Form Responses 1'!$A$2:$J$576,6,FALSE),"prob")</f>
        <v>Philosophie</v>
      </c>
      <c r="K593" s="29" t="str">
        <f>IFERROR(VLOOKUP(E593,'Form Responses 1'!$A$2:$J$576,8,FALSE),"Prob")</f>
        <v>Psychologie</v>
      </c>
    </row>
    <row r="594" spans="1:12" x14ac:dyDescent="0.2">
      <c r="A594" s="11">
        <v>201</v>
      </c>
      <c r="B594" s="11" t="s">
        <v>667</v>
      </c>
      <c r="C594" s="11" t="s">
        <v>668</v>
      </c>
      <c r="D594" s="11" t="s">
        <v>669</v>
      </c>
      <c r="E594" s="11" t="s">
        <v>2534</v>
      </c>
      <c r="F594" s="11">
        <v>4.91</v>
      </c>
      <c r="G594" s="11" t="s">
        <v>475</v>
      </c>
      <c r="H594" s="11" t="s">
        <v>476</v>
      </c>
      <c r="I594" s="11" t="s">
        <v>670</v>
      </c>
      <c r="J594" t="str">
        <f>IFERROR(VLOOKUP(E594,'Form Responses 1'!$A$2:$J$576,6,FALSE),"prob")</f>
        <v>prob</v>
      </c>
      <c r="K594" s="29" t="str">
        <f>IFERROR(VLOOKUP(E594,'Form Responses 1'!$A$2:$J$576,8,FALSE),"Prob")</f>
        <v>Prob</v>
      </c>
    </row>
    <row r="595" spans="1:12" x14ac:dyDescent="0.2">
      <c r="A595" s="11">
        <v>463</v>
      </c>
      <c r="B595" s="11" t="s">
        <v>1132</v>
      </c>
      <c r="C595" s="22" t="s">
        <v>1244</v>
      </c>
      <c r="D595" s="22" t="s">
        <v>1245</v>
      </c>
      <c r="E595" s="22" t="s">
        <v>2713</v>
      </c>
      <c r="F595" s="22">
        <v>10.14</v>
      </c>
      <c r="G595" s="22" t="s">
        <v>1188</v>
      </c>
      <c r="H595" s="22" t="s">
        <v>1189</v>
      </c>
      <c r="I595" s="22" t="s">
        <v>630</v>
      </c>
      <c r="J595" s="23" t="str">
        <f>IFERROR(VLOOKUP(E595,'Form Responses 1'!$A$2:$J$576,6,FALSE),"prob")</f>
        <v>Psychologie</v>
      </c>
      <c r="K595" s="29" t="str">
        <f>IFERROR(VLOOKUP(E595,'Form Responses 1'!$A$2:$J$576,8,FALSE),"Prob")</f>
        <v>Orthophonie</v>
      </c>
      <c r="L595" t="str">
        <f>IFERROR(VLOOKUP(E595,'Form Responses 1'!$A$2:$J$576,9,FALSE),"Prob")</f>
        <v>Sociologie</v>
      </c>
    </row>
    <row r="596" spans="1:12" x14ac:dyDescent="0.2">
      <c r="A596" s="11">
        <v>370</v>
      </c>
      <c r="B596" s="11" t="s">
        <v>1107</v>
      </c>
      <c r="C596" s="11" t="s">
        <v>1122</v>
      </c>
      <c r="D596" s="11" t="s">
        <v>1123</v>
      </c>
      <c r="E596" s="16" t="s">
        <v>2675</v>
      </c>
      <c r="F596" s="11">
        <v>9.93</v>
      </c>
      <c r="G596" s="11" t="s">
        <v>475</v>
      </c>
      <c r="H596" s="11" t="s">
        <v>954</v>
      </c>
      <c r="I596" s="11" t="s">
        <v>652</v>
      </c>
      <c r="J596" t="str">
        <f>IFERROR(VLOOKUP(E596,'Form Responses 1'!$A$2:$J$576,6,FALSE),"prob")</f>
        <v>Psychologie</v>
      </c>
      <c r="K596" s="29" t="str">
        <f>IFERROR(VLOOKUP(E596,'Form Responses 1'!$A$2:$J$576,8,FALSE),"Prob")</f>
        <v>Orthophonie</v>
      </c>
      <c r="L596" t="str">
        <f>IFERROR(VLOOKUP(E596,'Form Responses 1'!$A$2:$J$576,9,FALSE),"Prob")</f>
        <v>Sociologie</v>
      </c>
    </row>
    <row r="597" spans="1:12" x14ac:dyDescent="0.2">
      <c r="A597" s="11">
        <v>478</v>
      </c>
      <c r="B597" s="11" t="s">
        <v>1932</v>
      </c>
      <c r="C597" s="11" t="s">
        <v>917</v>
      </c>
      <c r="D597" s="11" t="s">
        <v>1933</v>
      </c>
      <c r="E597" s="11" t="s">
        <v>2940</v>
      </c>
      <c r="F597" s="11">
        <v>12.38</v>
      </c>
      <c r="G597" s="11" t="s">
        <v>1379</v>
      </c>
      <c r="H597" s="11" t="s">
        <v>1368</v>
      </c>
      <c r="I597" s="11" t="s">
        <v>1847</v>
      </c>
      <c r="J597" t="str">
        <f>IFERROR(VLOOKUP(E597,'Form Responses 1'!$A$2:$J$576,6,FALSE),"prob")</f>
        <v>Psychologie</v>
      </c>
      <c r="K597" s="29" t="str">
        <f>IFERROR(VLOOKUP(E597,'Form Responses 1'!$A$2:$J$576,8,FALSE),"Prob")</f>
        <v>Philosophie</v>
      </c>
    </row>
    <row r="598" spans="1:12" x14ac:dyDescent="0.2">
      <c r="A598" s="11">
        <v>429</v>
      </c>
      <c r="B598" s="11" t="s">
        <v>1846</v>
      </c>
      <c r="C598" s="11" t="s">
        <v>1024</v>
      </c>
      <c r="D598" s="11" t="s">
        <v>1354</v>
      </c>
      <c r="E598" s="11" t="s">
        <v>2907</v>
      </c>
      <c r="F598" s="11">
        <v>10.9</v>
      </c>
      <c r="G598" s="11" t="s">
        <v>1188</v>
      </c>
      <c r="H598" s="11" t="s">
        <v>1368</v>
      </c>
      <c r="I598" s="11" t="s">
        <v>1847</v>
      </c>
      <c r="J598" t="str">
        <f>IFERROR(VLOOKUP(E598,'Form Responses 1'!$A$2:$J$576,6,FALSE),"prob")</f>
        <v>prob</v>
      </c>
      <c r="K598" s="29" t="str">
        <f>IFERROR(VLOOKUP(E598,'Form Responses 1'!$A$2:$J$576,8,FALSE),"Prob")</f>
        <v>Prob</v>
      </c>
    </row>
    <row r="599" spans="1:12" x14ac:dyDescent="0.2">
      <c r="A599" s="11">
        <v>408</v>
      </c>
      <c r="B599" s="11" t="s">
        <v>1116</v>
      </c>
      <c r="C599" s="11" t="s">
        <v>1075</v>
      </c>
      <c r="D599" s="11" t="s">
        <v>843</v>
      </c>
      <c r="E599" s="11" t="s">
        <v>2660</v>
      </c>
      <c r="F599" s="11">
        <v>9.64</v>
      </c>
      <c r="G599" s="11" t="s">
        <v>475</v>
      </c>
      <c r="H599" s="11" t="s">
        <v>954</v>
      </c>
      <c r="I599" s="11" t="s">
        <v>740</v>
      </c>
      <c r="J599" t="str">
        <f>IFERROR(VLOOKUP(E599,'Form Responses 1'!$A$2:$J$576,6,FALSE),"prob")</f>
        <v>Psychologie</v>
      </c>
      <c r="K599" s="29" t="str">
        <f>IFERROR(VLOOKUP(E599,'Form Responses 1'!$A$2:$J$576,8,FALSE),"Prob")</f>
        <v>Orthophonie</v>
      </c>
      <c r="L599" t="str">
        <f>IFERROR(VLOOKUP(E599,'Form Responses 1'!$A$2:$J$576,9,FALSE),"Prob")</f>
        <v>Sociologie</v>
      </c>
    </row>
    <row r="600" spans="1:12" x14ac:dyDescent="0.2">
      <c r="A600" s="11">
        <v>442</v>
      </c>
      <c r="B600" s="11" t="s">
        <v>1869</v>
      </c>
      <c r="C600" s="11" t="s">
        <v>1870</v>
      </c>
      <c r="D600" s="11" t="s">
        <v>1223</v>
      </c>
      <c r="E600" s="3" t="s">
        <v>237</v>
      </c>
      <c r="F600" s="11">
        <v>10.7</v>
      </c>
      <c r="G600" s="11" t="s">
        <v>1188</v>
      </c>
      <c r="H600" s="11" t="s">
        <v>1368</v>
      </c>
      <c r="I600" s="11" t="s">
        <v>1871</v>
      </c>
      <c r="J600" t="str">
        <f>IFERROR(VLOOKUP(E600,'Form Responses 1'!$A$2:$J$576,6,FALSE),"prob")</f>
        <v>Psychologie</v>
      </c>
      <c r="K600" s="29" t="str">
        <f>IFERROR(VLOOKUP(E600,'Form Responses 1'!$A$2:$J$576,8,FALSE),"Prob")</f>
        <v>Orthophonie</v>
      </c>
    </row>
    <row r="601" spans="1:12" x14ac:dyDescent="0.2">
      <c r="A601" s="11">
        <v>15</v>
      </c>
      <c r="B601" s="11" t="s">
        <v>1414</v>
      </c>
      <c r="C601" s="11" t="s">
        <v>1415</v>
      </c>
      <c r="D601" s="11" t="s">
        <v>938</v>
      </c>
      <c r="E601" s="11" t="s">
        <v>185</v>
      </c>
      <c r="F601" s="11">
        <v>10.17</v>
      </c>
      <c r="G601" s="11" t="s">
        <v>1188</v>
      </c>
      <c r="H601" s="11" t="s">
        <v>1368</v>
      </c>
      <c r="I601" s="11" t="s">
        <v>1416</v>
      </c>
      <c r="J601" t="str">
        <f>IFERROR(VLOOKUP(E601,'Form Responses 1'!$A$2:$J$576,6,FALSE),"prob")</f>
        <v>Psychologie</v>
      </c>
      <c r="K601" s="29" t="str">
        <f>IFERROR(VLOOKUP(E601,'Form Responses 1'!$A$2:$J$576,8,FALSE),"Prob")</f>
        <v>Orthophonie</v>
      </c>
    </row>
    <row r="602" spans="1:12" x14ac:dyDescent="0.2">
      <c r="A602" s="11">
        <v>603</v>
      </c>
      <c r="B602" s="28" t="s">
        <v>1156</v>
      </c>
      <c r="C602" s="11" t="s">
        <v>997</v>
      </c>
      <c r="D602" s="11" t="s">
        <v>774</v>
      </c>
      <c r="E602" s="11" t="s">
        <v>2635</v>
      </c>
      <c r="F602" s="11">
        <v>9.36</v>
      </c>
      <c r="G602" s="11" t="s">
        <v>475</v>
      </c>
      <c r="H602" s="11" t="s">
        <v>954</v>
      </c>
      <c r="I602" s="11" t="s">
        <v>560</v>
      </c>
      <c r="J602" t="str">
        <f>IFERROR(VLOOKUP(E602,'Form Responses 1'!$A$2:$J$576,6,FALSE),"prob")</f>
        <v>prob</v>
      </c>
      <c r="K602" s="29" t="str">
        <f>IFERROR(VLOOKUP(E602,'Form Responses 1'!$A$2:$J$576,8,FALSE),"Prob")</f>
        <v>Prob</v>
      </c>
      <c r="L602" t="str">
        <f>IFERROR(VLOOKUP(E602,'Form Responses 1'!$A$2:$J$576,9,FALSE),"Prob")</f>
        <v>Prob</v>
      </c>
    </row>
    <row r="603" spans="1:12" x14ac:dyDescent="0.2">
      <c r="A603" s="11">
        <v>427</v>
      </c>
      <c r="B603" s="11" t="s">
        <v>1840</v>
      </c>
      <c r="C603" s="11" t="s">
        <v>1841</v>
      </c>
      <c r="D603" s="11" t="s">
        <v>1842</v>
      </c>
      <c r="E603" s="3" t="s">
        <v>2447</v>
      </c>
      <c r="F603" s="11">
        <v>10.35</v>
      </c>
      <c r="G603" s="11" t="s">
        <v>1188</v>
      </c>
      <c r="H603" s="11" t="s">
        <v>1368</v>
      </c>
      <c r="I603" s="11" t="s">
        <v>1409</v>
      </c>
      <c r="J603" t="str">
        <f>IFERROR(VLOOKUP(E603,'Form Responses 1'!$A$2:$J$576,6,FALSE),"prob")</f>
        <v>Psychologie</v>
      </c>
      <c r="K603" s="29" t="str">
        <f>IFERROR(VLOOKUP(E603,'Form Responses 1'!$A$2:$J$576,8,FALSE),"Prob")</f>
        <v>Sociologie</v>
      </c>
    </row>
    <row r="604" spans="1:12" x14ac:dyDescent="0.2">
      <c r="A604" s="11">
        <v>645</v>
      </c>
      <c r="B604" s="11" t="s">
        <v>2187</v>
      </c>
      <c r="C604" s="11" t="s">
        <v>2188</v>
      </c>
      <c r="D604" s="11" t="s">
        <v>2189</v>
      </c>
      <c r="E604" s="11" t="s">
        <v>3041</v>
      </c>
      <c r="F604" s="11">
        <v>11.34</v>
      </c>
      <c r="G604" s="11" t="s">
        <v>1188</v>
      </c>
      <c r="H604" s="11" t="s">
        <v>1368</v>
      </c>
      <c r="I604" s="11" t="s">
        <v>1515</v>
      </c>
      <c r="J604" t="str">
        <f>IFERROR(VLOOKUP(E604,'Form Responses 1'!$A$2:$J$576,6,FALSE),"prob")</f>
        <v>Sociologie</v>
      </c>
      <c r="K604" s="29" t="str">
        <f>IFERROR(VLOOKUP(E604,'Form Responses 1'!$A$2:$J$576,8,FALSE),"Prob")</f>
        <v>Psychologie</v>
      </c>
    </row>
    <row r="605" spans="1:12" x14ac:dyDescent="0.2">
      <c r="A605" s="11">
        <v>12</v>
      </c>
      <c r="B605" s="11" t="s">
        <v>1403</v>
      </c>
      <c r="C605" s="11" t="s">
        <v>605</v>
      </c>
      <c r="D605" s="11" t="s">
        <v>1404</v>
      </c>
      <c r="E605" s="11" t="s">
        <v>2762</v>
      </c>
      <c r="F605" s="11">
        <v>11.21</v>
      </c>
      <c r="G605" s="11" t="s">
        <v>1188</v>
      </c>
      <c r="H605" s="11" t="s">
        <v>1368</v>
      </c>
      <c r="I605" s="11" t="s">
        <v>1405</v>
      </c>
      <c r="J605" t="str">
        <f>IFERROR(VLOOKUP(E605,'Form Responses 1'!$A$2:$J$576,6,FALSE),"prob")</f>
        <v>Sociologie</v>
      </c>
      <c r="K605" s="29" t="str">
        <f>IFERROR(VLOOKUP(E605,'Form Responses 1'!$A$2:$J$576,8,FALSE),"Prob")</f>
        <v>Psychologie</v>
      </c>
    </row>
    <row r="606" spans="1:12" x14ac:dyDescent="0.2">
      <c r="A606" s="11">
        <v>546</v>
      </c>
      <c r="B606" s="11" t="s">
        <v>875</v>
      </c>
      <c r="C606" s="11" t="s">
        <v>876</v>
      </c>
      <c r="D606" s="11" t="s">
        <v>877</v>
      </c>
      <c r="E606" s="11" t="s">
        <v>2600</v>
      </c>
      <c r="F606" s="11">
        <v>2.2799999999999998</v>
      </c>
      <c r="G606" s="11" t="s">
        <v>475</v>
      </c>
      <c r="H606" s="11" t="s">
        <v>476</v>
      </c>
      <c r="I606" s="11" t="s">
        <v>872</v>
      </c>
      <c r="J606" t="str">
        <f>IFERROR(VLOOKUP(E606,'Form Responses 1'!$A$2:$J$576,6,FALSE),"prob")</f>
        <v>prob</v>
      </c>
      <c r="K606" s="29" t="str">
        <f>IFERROR(VLOOKUP(E606,'Form Responses 1'!$A$2:$J$576,8,FALSE),"Prob")</f>
        <v>Prob</v>
      </c>
    </row>
    <row r="607" spans="1:12" x14ac:dyDescent="0.2">
      <c r="A607" s="11">
        <v>510</v>
      </c>
      <c r="B607" s="11" t="s">
        <v>1998</v>
      </c>
      <c r="C607" s="11" t="s">
        <v>1745</v>
      </c>
      <c r="D607" s="11" t="s">
        <v>669</v>
      </c>
      <c r="E607" s="11" t="s">
        <v>2965</v>
      </c>
      <c r="F607" s="11">
        <v>14.34</v>
      </c>
      <c r="G607" s="11" t="s">
        <v>1828</v>
      </c>
      <c r="H607" s="11" t="s">
        <v>1368</v>
      </c>
      <c r="I607" s="11" t="s">
        <v>1399</v>
      </c>
      <c r="J607" t="str">
        <f>IFERROR(VLOOKUP(E607,'Form Responses 1'!$A$2:$J$576,6,FALSE),"prob")</f>
        <v>Psychologie</v>
      </c>
      <c r="K607" s="29" t="str">
        <f>IFERROR(VLOOKUP(E607,'Form Responses 1'!$A$2:$J$576,8,FALSE),"Prob")</f>
        <v>Sociologie</v>
      </c>
    </row>
    <row r="608" spans="1:12" x14ac:dyDescent="0.2">
      <c r="A608" s="11">
        <v>394</v>
      </c>
      <c r="B608" s="11" t="s">
        <v>1785</v>
      </c>
      <c r="C608" s="11" t="s">
        <v>1745</v>
      </c>
      <c r="D608" s="11" t="s">
        <v>1786</v>
      </c>
      <c r="E608" s="11" t="s">
        <v>2885</v>
      </c>
      <c r="F608" s="11">
        <v>10.11</v>
      </c>
      <c r="G608" s="11" t="s">
        <v>1188</v>
      </c>
      <c r="H608" s="11" t="s">
        <v>1368</v>
      </c>
      <c r="I608" s="11" t="s">
        <v>1402</v>
      </c>
      <c r="J608" t="str">
        <f>IFERROR(VLOOKUP(E608,'Form Responses 1'!$A$2:$J$576,6,FALSE),"prob")</f>
        <v>Psychologie</v>
      </c>
      <c r="K608" s="29" t="str">
        <f>IFERROR(VLOOKUP(E608,'Form Responses 1'!$A$2:$J$576,8,FALSE),"Prob")</f>
        <v>Orthophonie</v>
      </c>
    </row>
    <row r="609" spans="1:12" x14ac:dyDescent="0.2">
      <c r="A609" s="11">
        <v>376</v>
      </c>
      <c r="B609" s="11" t="s">
        <v>1744</v>
      </c>
      <c r="C609" s="11" t="s">
        <v>1745</v>
      </c>
      <c r="D609" s="11" t="s">
        <v>1746</v>
      </c>
      <c r="E609" s="11" t="s">
        <v>426</v>
      </c>
      <c r="F609" s="11">
        <v>10.68</v>
      </c>
      <c r="G609" s="11" t="s">
        <v>1188</v>
      </c>
      <c r="H609" s="11" t="s">
        <v>1368</v>
      </c>
      <c r="I609" s="11" t="s">
        <v>1613</v>
      </c>
      <c r="J609" t="str">
        <f>IFERROR(VLOOKUP(E609,'Form Responses 1'!$A$2:$J$576,6,FALSE),"prob")</f>
        <v>Sociologie</v>
      </c>
      <c r="K609" s="29" t="str">
        <f>IFERROR(VLOOKUP(E609,'Form Responses 1'!$A$2:$J$576,8,FALSE),"Prob")</f>
        <v>Psychologie</v>
      </c>
    </row>
    <row r="610" spans="1:12" x14ac:dyDescent="0.2">
      <c r="A610" s="11">
        <v>479</v>
      </c>
      <c r="B610" s="11" t="s">
        <v>1934</v>
      </c>
      <c r="C610" s="11" t="s">
        <v>1745</v>
      </c>
      <c r="D610" s="11" t="s">
        <v>1087</v>
      </c>
      <c r="E610" s="11" t="s">
        <v>2941</v>
      </c>
      <c r="F610" s="11">
        <v>11.47</v>
      </c>
      <c r="G610" s="11" t="s">
        <v>1188</v>
      </c>
      <c r="H610" s="11" t="s">
        <v>1368</v>
      </c>
      <c r="I610" s="11" t="s">
        <v>1396</v>
      </c>
      <c r="J610" t="str">
        <f>IFERROR(VLOOKUP(E610,'Form Responses 1'!$A$2:$J$576,6,FALSE),"prob")</f>
        <v>Sociologie</v>
      </c>
      <c r="K610" s="29" t="str">
        <f>IFERROR(VLOOKUP(E610,'Form Responses 1'!$A$2:$J$576,8,FALSE),"Prob")</f>
        <v>Psychologie</v>
      </c>
    </row>
    <row r="611" spans="1:12" x14ac:dyDescent="0.2">
      <c r="A611" s="11">
        <v>368</v>
      </c>
      <c r="B611" s="11" t="s">
        <v>823</v>
      </c>
      <c r="C611" s="11" t="s">
        <v>824</v>
      </c>
      <c r="D611" s="11" t="s">
        <v>825</v>
      </c>
      <c r="E611" s="11" t="s">
        <v>2581</v>
      </c>
      <c r="F611" s="11">
        <v>8.42</v>
      </c>
      <c r="G611" s="11" t="s">
        <v>475</v>
      </c>
      <c r="H611" s="11" t="s">
        <v>476</v>
      </c>
      <c r="I611" s="11" t="s">
        <v>822</v>
      </c>
      <c r="J611" t="str">
        <f>IFERROR(VLOOKUP(E611,'Form Responses 1'!$A$2:$J$576,6,FALSE),"prob")</f>
        <v>prob</v>
      </c>
      <c r="K611" s="29" t="str">
        <f>IFERROR(VLOOKUP(E611,'Form Responses 1'!$A$2:$J$576,8,FALSE),"Prob")</f>
        <v>Prob</v>
      </c>
    </row>
    <row r="612" spans="1:12" x14ac:dyDescent="0.2">
      <c r="A612" s="11">
        <v>643</v>
      </c>
      <c r="B612" s="11" t="s">
        <v>916</v>
      </c>
      <c r="C612" s="11" t="s">
        <v>917</v>
      </c>
      <c r="D612" s="11" t="s">
        <v>918</v>
      </c>
      <c r="E612" s="11" t="s">
        <v>2613</v>
      </c>
      <c r="F612" s="11">
        <v>1.5</v>
      </c>
      <c r="G612" s="11" t="s">
        <v>475</v>
      </c>
      <c r="H612" s="11" t="s">
        <v>476</v>
      </c>
      <c r="I612" s="11" t="s">
        <v>919</v>
      </c>
      <c r="J612" t="str">
        <f>IFERROR(VLOOKUP(E612,'Form Responses 1'!$A$2:$J$576,6,FALSE),"prob")</f>
        <v>prob</v>
      </c>
      <c r="K612" s="29" t="str">
        <f>IFERROR(VLOOKUP(E612,'Form Responses 1'!$A$2:$J$576,8,FALSE),"Prob")</f>
        <v>Prob</v>
      </c>
    </row>
    <row r="613" spans="1:12" x14ac:dyDescent="0.2">
      <c r="A613" s="11">
        <v>527</v>
      </c>
      <c r="B613" s="11" t="s">
        <v>865</v>
      </c>
      <c r="C613" s="11" t="s">
        <v>866</v>
      </c>
      <c r="D613" s="11" t="s">
        <v>586</v>
      </c>
      <c r="E613" s="11" t="s">
        <v>2596</v>
      </c>
      <c r="F613" s="11">
        <v>3.9</v>
      </c>
      <c r="G613" s="11" t="s">
        <v>475</v>
      </c>
      <c r="H613" s="11" t="s">
        <v>476</v>
      </c>
      <c r="I613" s="11" t="s">
        <v>747</v>
      </c>
      <c r="J613" t="str">
        <f>IFERROR(VLOOKUP(E613,'Form Responses 1'!$A$2:$J$576,6,FALSE),"prob")</f>
        <v>prob</v>
      </c>
      <c r="K613" s="29" t="str">
        <f>IFERROR(VLOOKUP(E613,'Form Responses 1'!$A$2:$J$576,8,FALSE),"Prob")</f>
        <v>Prob</v>
      </c>
    </row>
    <row r="614" spans="1:12" x14ac:dyDescent="0.2">
      <c r="A614" s="11">
        <v>254</v>
      </c>
      <c r="B614" s="28" t="s">
        <v>1291</v>
      </c>
      <c r="C614" s="11" t="s">
        <v>952</v>
      </c>
      <c r="D614" s="11" t="s">
        <v>953</v>
      </c>
      <c r="E614" s="16" t="s">
        <v>2624</v>
      </c>
      <c r="F614" s="11">
        <v>7.53</v>
      </c>
      <c r="G614" s="11" t="s">
        <v>475</v>
      </c>
      <c r="H614" s="11" t="s">
        <v>954</v>
      </c>
      <c r="I614" s="11" t="s">
        <v>481</v>
      </c>
      <c r="J614" t="str">
        <f>IFERROR(VLOOKUP(E614,'Form Responses 1'!$A$2:$J$576,6,FALSE),"prob")</f>
        <v>prob</v>
      </c>
      <c r="K614" s="29" t="str">
        <f>IFERROR(VLOOKUP(E614,'Form Responses 1'!$A$2:$J$576,8,FALSE),"Prob")</f>
        <v>Prob</v>
      </c>
      <c r="L614" t="str">
        <f>IFERROR(VLOOKUP(E614,'Form Responses 1'!$A$2:$J$576,9,FALSE),"Prob")</f>
        <v>Prob</v>
      </c>
    </row>
    <row r="615" spans="1:12" x14ac:dyDescent="0.2">
      <c r="A615" s="11">
        <v>506</v>
      </c>
      <c r="B615" s="11" t="s">
        <v>1987</v>
      </c>
      <c r="C615" s="11" t="s">
        <v>1988</v>
      </c>
      <c r="D615" s="11" t="s">
        <v>1989</v>
      </c>
      <c r="E615" s="11" t="s">
        <v>2961</v>
      </c>
      <c r="F615" s="11">
        <v>10.42</v>
      </c>
      <c r="G615" s="11" t="s">
        <v>1188</v>
      </c>
      <c r="H615" s="11" t="s">
        <v>1368</v>
      </c>
      <c r="I615" s="11" t="s">
        <v>1599</v>
      </c>
      <c r="J615" t="str">
        <f>IFERROR(VLOOKUP(E615,'Form Responses 1'!$A$2:$J$576,6,FALSE),"prob")</f>
        <v>Psychologie</v>
      </c>
      <c r="K615" s="29" t="str">
        <f>IFERROR(VLOOKUP(E615,'Form Responses 1'!$A$2:$J$576,8,FALSE),"Prob")</f>
        <v>Sociologie</v>
      </c>
    </row>
    <row r="616" spans="1:12" x14ac:dyDescent="0.2">
      <c r="A616" s="11">
        <v>705</v>
      </c>
      <c r="B616" s="11" t="s">
        <v>2266</v>
      </c>
      <c r="C616" s="11" t="s">
        <v>2267</v>
      </c>
      <c r="D616" s="11" t="s">
        <v>947</v>
      </c>
      <c r="E616" s="11" t="s">
        <v>3071</v>
      </c>
      <c r="F616" s="11">
        <v>10.77</v>
      </c>
      <c r="G616" s="11" t="s">
        <v>1188</v>
      </c>
      <c r="H616" s="11" t="s">
        <v>1368</v>
      </c>
      <c r="I616" s="11" t="s">
        <v>1602</v>
      </c>
      <c r="J616" t="str">
        <f>IFERROR(VLOOKUP(E616,'Form Responses 1'!$A$2:$J$576,6,FALSE),"prob")</f>
        <v>Psychologie</v>
      </c>
      <c r="K616" s="29" t="str">
        <f>IFERROR(VLOOKUP(E616,'Form Responses 1'!$A$2:$J$576,8,FALSE),"Prob")</f>
        <v>Sociologie</v>
      </c>
    </row>
    <row r="617" spans="1:12" x14ac:dyDescent="0.2">
      <c r="A617" s="11">
        <v>476</v>
      </c>
      <c r="B617" s="11" t="s">
        <v>1927</v>
      </c>
      <c r="C617" s="11" t="s">
        <v>1928</v>
      </c>
      <c r="D617" s="11" t="s">
        <v>1929</v>
      </c>
      <c r="E617" s="11" t="s">
        <v>2938</v>
      </c>
      <c r="F617" s="11">
        <v>10.38</v>
      </c>
      <c r="G617" s="11" t="s">
        <v>1188</v>
      </c>
      <c r="H617" s="11" t="s">
        <v>1368</v>
      </c>
      <c r="I617" s="11" t="s">
        <v>1491</v>
      </c>
      <c r="J617" t="str">
        <f>IFERROR(VLOOKUP(E617,'Form Responses 1'!$A$2:$J$576,6,FALSE),"prob")</f>
        <v>prob</v>
      </c>
      <c r="K617" s="29" t="str">
        <f>IFERROR(VLOOKUP(E617,'Form Responses 1'!$A$2:$J$576,8,FALSE),"Prob")</f>
        <v>Prob</v>
      </c>
    </row>
    <row r="618" spans="1:12" x14ac:dyDescent="0.2">
      <c r="A618" s="11">
        <v>152</v>
      </c>
      <c r="B618" s="11" t="s">
        <v>604</v>
      </c>
      <c r="C618" s="11" t="s">
        <v>605</v>
      </c>
      <c r="D618" s="11" t="s">
        <v>606</v>
      </c>
      <c r="E618" s="11" t="s">
        <v>2515</v>
      </c>
      <c r="F618" s="11">
        <v>4.53</v>
      </c>
      <c r="G618" s="11" t="s">
        <v>475</v>
      </c>
      <c r="H618" s="11" t="s">
        <v>476</v>
      </c>
      <c r="I618" s="11" t="s">
        <v>607</v>
      </c>
      <c r="J618" t="str">
        <f>IFERROR(VLOOKUP(E618,'Form Responses 1'!$A$2:$J$576,6,FALSE),"prob")</f>
        <v>prob</v>
      </c>
      <c r="K618" s="29" t="str">
        <f>IFERROR(VLOOKUP(E618,'Form Responses 1'!$A$2:$J$576,8,FALSE),"Prob")</f>
        <v>Prob</v>
      </c>
    </row>
    <row r="619" spans="1:12" x14ac:dyDescent="0.2">
      <c r="A619" s="11">
        <v>565</v>
      </c>
      <c r="B619" s="11" t="s">
        <v>2083</v>
      </c>
      <c r="C619" s="11" t="s">
        <v>2084</v>
      </c>
      <c r="D619" s="11" t="s">
        <v>1616</v>
      </c>
      <c r="E619" s="11" t="s">
        <v>2998</v>
      </c>
      <c r="F619" s="11">
        <v>10.84</v>
      </c>
      <c r="G619" s="11" t="s">
        <v>1188</v>
      </c>
      <c r="H619" s="11" t="s">
        <v>1368</v>
      </c>
      <c r="I619" s="11" t="s">
        <v>1654</v>
      </c>
      <c r="J619" t="str">
        <f>IFERROR(VLOOKUP(E619,'Form Responses 1'!$A$2:$J$576,6,FALSE),"prob")</f>
        <v>Sociologie</v>
      </c>
      <c r="K619" s="29" t="str">
        <f>IFERROR(VLOOKUP(E619,'Form Responses 1'!$A$2:$J$576,8,FALSE),"Prob")</f>
        <v>Psychologie</v>
      </c>
    </row>
    <row r="620" spans="1:12" x14ac:dyDescent="0.2">
      <c r="A620" s="11">
        <v>54</v>
      </c>
      <c r="B620" s="11" t="s">
        <v>1521</v>
      </c>
      <c r="C620" s="11" t="s">
        <v>1522</v>
      </c>
      <c r="D620" s="11" t="s">
        <v>1126</v>
      </c>
      <c r="E620" s="11" t="s">
        <v>2798</v>
      </c>
      <c r="F620" s="11">
        <v>10.210000000000001</v>
      </c>
      <c r="G620" s="11" t="s">
        <v>1188</v>
      </c>
      <c r="H620" s="11" t="s">
        <v>1368</v>
      </c>
      <c r="I620" s="11" t="s">
        <v>1523</v>
      </c>
      <c r="J620" t="str">
        <f>IFERROR(VLOOKUP(E620,'Form Responses 1'!$A$2:$J$576,6,FALSE),"prob")</f>
        <v>Sociologie</v>
      </c>
      <c r="K620" s="29" t="str">
        <f>IFERROR(VLOOKUP(E620,'Form Responses 1'!$A$2:$J$576,8,FALSE),"Prob")</f>
        <v>Psychologie</v>
      </c>
    </row>
    <row r="621" spans="1:12" x14ac:dyDescent="0.2">
      <c r="A621" s="11">
        <v>56</v>
      </c>
      <c r="B621" s="11" t="s">
        <v>1527</v>
      </c>
      <c r="C621" s="11" t="s">
        <v>1528</v>
      </c>
      <c r="D621" s="11" t="s">
        <v>1529</v>
      </c>
      <c r="E621" s="11" t="s">
        <v>2800</v>
      </c>
      <c r="F621" s="11">
        <v>11.55</v>
      </c>
      <c r="G621" s="11" t="s">
        <v>1188</v>
      </c>
      <c r="H621" s="11" t="s">
        <v>1368</v>
      </c>
      <c r="I621" s="11" t="s">
        <v>1530</v>
      </c>
      <c r="J621" t="str">
        <f>IFERROR(VLOOKUP(E621,'Form Responses 1'!$A$2:$J$576,6,FALSE),"prob")</f>
        <v>Psychologie</v>
      </c>
      <c r="K621" s="29" t="str">
        <f>IFERROR(VLOOKUP(E621,'Form Responses 1'!$A$2:$J$576,8,FALSE),"Prob")</f>
        <v>Sociologie</v>
      </c>
    </row>
    <row r="622" spans="1:12" x14ac:dyDescent="0.2">
      <c r="A622" s="11">
        <v>524</v>
      </c>
      <c r="B622" s="11" t="s">
        <v>1138</v>
      </c>
      <c r="C622" s="28" t="s">
        <v>1030</v>
      </c>
      <c r="D622" s="28" t="s">
        <v>1031</v>
      </c>
      <c r="E622" s="28" t="s">
        <v>2645</v>
      </c>
      <c r="F622" s="28">
        <v>9.31</v>
      </c>
      <c r="G622" s="28" t="s">
        <v>475</v>
      </c>
      <c r="H622" s="28" t="s">
        <v>954</v>
      </c>
      <c r="I622" s="28" t="s">
        <v>611</v>
      </c>
      <c r="J622" s="29" t="str">
        <f>IFERROR(VLOOKUP(E622,'Form Responses 1'!$A$2:$J$576,6,FALSE),"prob")</f>
        <v>Psychologie</v>
      </c>
      <c r="K622" s="29" t="str">
        <f>IFERROR(VLOOKUP(E622,'Form Responses 1'!$A$2:$J$576,8,FALSE),"Prob")</f>
        <v>Sociologie</v>
      </c>
      <c r="L622" t="str">
        <f>IFERROR(VLOOKUP(E622,'Form Responses 1'!$A$2:$J$576,9,FALSE),"Prob")</f>
        <v>Orthophonie</v>
      </c>
    </row>
    <row r="623" spans="1:12" x14ac:dyDescent="0.2">
      <c r="A623" s="11">
        <v>449</v>
      </c>
      <c r="B623" s="11" t="s">
        <v>849</v>
      </c>
      <c r="C623" s="11" t="s">
        <v>850</v>
      </c>
      <c r="D623" s="11" t="s">
        <v>843</v>
      </c>
      <c r="E623" s="11" t="s">
        <v>2590</v>
      </c>
      <c r="F623" s="11">
        <v>3.32</v>
      </c>
      <c r="G623" s="11" t="s">
        <v>475</v>
      </c>
      <c r="H623" s="11" t="s">
        <v>476</v>
      </c>
      <c r="I623" s="11" t="s">
        <v>700</v>
      </c>
      <c r="J623" t="str">
        <f>IFERROR(VLOOKUP(E623,'Form Responses 1'!$A$2:$J$576,6,FALSE),"prob")</f>
        <v>prob</v>
      </c>
      <c r="K623" s="29" t="str">
        <f>IFERROR(VLOOKUP(E623,'Form Responses 1'!$A$2:$J$576,8,FALSE),"Prob")</f>
        <v>Prob</v>
      </c>
    </row>
    <row r="624" spans="1:12" x14ac:dyDescent="0.2">
      <c r="A624" s="11">
        <v>202</v>
      </c>
      <c r="B624" s="11" t="s">
        <v>1060</v>
      </c>
      <c r="C624" s="11" t="s">
        <v>1139</v>
      </c>
      <c r="D624" s="11" t="s">
        <v>699</v>
      </c>
      <c r="E624" s="11" t="s">
        <v>2682</v>
      </c>
      <c r="F624" s="11">
        <v>9.14</v>
      </c>
      <c r="G624" s="11" t="s">
        <v>475</v>
      </c>
      <c r="H624" s="11" t="s">
        <v>954</v>
      </c>
      <c r="I624" s="11" t="s">
        <v>753</v>
      </c>
      <c r="J624" t="str">
        <f>IFERROR(VLOOKUP(E624,'Form Responses 1'!$A$2:$J$576,6,FALSE),"prob")</f>
        <v>Psychologie</v>
      </c>
      <c r="K624" s="29" t="str">
        <f>IFERROR(VLOOKUP(E624,'Form Responses 1'!$A$2:$J$576,8,FALSE),"Prob")</f>
        <v>Orthophonie</v>
      </c>
      <c r="L624" t="str">
        <f>IFERROR(VLOOKUP(E624,'Form Responses 1'!$A$2:$J$576,9,FALSE),"Prob")</f>
        <v>Philosophie</v>
      </c>
    </row>
    <row r="625" spans="1:12" x14ac:dyDescent="0.2">
      <c r="A625" s="11">
        <v>372</v>
      </c>
      <c r="B625" s="11" t="s">
        <v>2316</v>
      </c>
      <c r="C625" s="11" t="s">
        <v>850</v>
      </c>
      <c r="D625" s="11" t="s">
        <v>2317</v>
      </c>
      <c r="E625" s="11" t="s">
        <v>3092</v>
      </c>
      <c r="F625" s="11">
        <v>0.22</v>
      </c>
      <c r="G625" s="11" t="s">
        <v>475</v>
      </c>
      <c r="H625" s="11" t="s">
        <v>2280</v>
      </c>
      <c r="I625" s="11" t="s">
        <v>822</v>
      </c>
      <c r="J625" t="str">
        <f>IFERROR(VLOOKUP(E625,'Form Responses 1'!$A$2:$J$576,6,FALSE),"prob")</f>
        <v>prob</v>
      </c>
      <c r="K625" s="29" t="str">
        <f>IFERROR(VLOOKUP(E625,'Form Responses 1'!$A$2:$J$576,8,FALSE),"Prob")</f>
        <v>Prob</v>
      </c>
    </row>
    <row r="626" spans="1:12" x14ac:dyDescent="0.2">
      <c r="A626" s="11">
        <v>239</v>
      </c>
      <c r="B626" s="28" t="s">
        <v>1076</v>
      </c>
      <c r="C626" s="11" t="s">
        <v>985</v>
      </c>
      <c r="D626" s="11" t="s">
        <v>986</v>
      </c>
      <c r="E626" s="17" t="s">
        <v>2461</v>
      </c>
      <c r="F626" s="11">
        <v>9.35</v>
      </c>
      <c r="G626" s="11" t="s">
        <v>475</v>
      </c>
      <c r="H626" s="11" t="s">
        <v>954</v>
      </c>
      <c r="I626" s="11" t="s">
        <v>538</v>
      </c>
      <c r="J626" t="str">
        <f>IFERROR(VLOOKUP(E626,'Form Responses 1'!$A$2:$J$576,6,FALSE),"prob")</f>
        <v>Sociologie</v>
      </c>
      <c r="K626" s="29" t="str">
        <f>IFERROR(VLOOKUP(E626,'Form Responses 1'!$A$2:$J$576,8,FALSE),"Prob")</f>
        <v>Psychologie</v>
      </c>
      <c r="L626" t="str">
        <f>IFERROR(VLOOKUP(E626,'Form Responses 1'!$A$2:$J$576,9,FALSE),"Prob")</f>
        <v>Orthophonie</v>
      </c>
    </row>
    <row r="627" spans="1:12" x14ac:dyDescent="0.2">
      <c r="A627" s="11">
        <v>359</v>
      </c>
      <c r="B627" s="11" t="s">
        <v>1727</v>
      </c>
      <c r="C627" s="11" t="s">
        <v>1728</v>
      </c>
      <c r="D627" s="11" t="s">
        <v>861</v>
      </c>
      <c r="E627" s="11" t="s">
        <v>2862</v>
      </c>
      <c r="F627" s="11">
        <v>11.5</v>
      </c>
      <c r="G627" s="11" t="s">
        <v>1188</v>
      </c>
      <c r="H627" s="11" t="s">
        <v>1368</v>
      </c>
      <c r="I627" s="11" t="s">
        <v>1392</v>
      </c>
      <c r="J627" t="str">
        <f>IFERROR(VLOOKUP(E627,'Form Responses 1'!$A$2:$J$576,6,FALSE),"prob")</f>
        <v>Psychologie</v>
      </c>
      <c r="K627" s="29" t="str">
        <f>IFERROR(VLOOKUP(E627,'Form Responses 1'!$A$2:$J$576,8,FALSE),"Prob")</f>
        <v>Sociologie</v>
      </c>
    </row>
    <row r="628" spans="1:12" x14ac:dyDescent="0.2">
      <c r="A628" s="11">
        <v>364</v>
      </c>
      <c r="B628" s="11" t="s">
        <v>1734</v>
      </c>
      <c r="C628" s="11" t="s">
        <v>1735</v>
      </c>
      <c r="D628" s="11" t="s">
        <v>1736</v>
      </c>
      <c r="E628" s="11" t="s">
        <v>2866</v>
      </c>
      <c r="F628" s="11">
        <v>11.08</v>
      </c>
      <c r="G628" s="11" t="s">
        <v>1188</v>
      </c>
      <c r="H628" s="11" t="s">
        <v>1368</v>
      </c>
      <c r="I628" s="11" t="s">
        <v>1392</v>
      </c>
      <c r="J628" t="str">
        <f>IFERROR(VLOOKUP(E628,'Form Responses 1'!$A$2:$J$576,6,FALSE),"prob")</f>
        <v>Psychologie</v>
      </c>
      <c r="K628" s="29" t="str">
        <f>IFERROR(VLOOKUP(E628,'Form Responses 1'!$A$2:$J$576,8,FALSE),"Prob")</f>
        <v>Sociologie</v>
      </c>
    </row>
    <row r="629" spans="1:12" x14ac:dyDescent="0.2">
      <c r="A629" s="11">
        <v>592</v>
      </c>
      <c r="B629" s="11" t="s">
        <v>2123</v>
      </c>
      <c r="C629" s="11" t="s">
        <v>2124</v>
      </c>
      <c r="D629" s="11" t="s">
        <v>2125</v>
      </c>
      <c r="E629" s="11" t="s">
        <v>3013</v>
      </c>
      <c r="F629" s="11">
        <v>12.55</v>
      </c>
      <c r="G629" s="11" t="s">
        <v>1379</v>
      </c>
      <c r="H629" s="11" t="s">
        <v>1368</v>
      </c>
      <c r="I629" s="11" t="s">
        <v>1761</v>
      </c>
      <c r="J629" t="str">
        <f>IFERROR(VLOOKUP(E629,'Form Responses 1'!$A$2:$J$576,6,FALSE),"prob")</f>
        <v>Sociologie</v>
      </c>
      <c r="K629" s="29" t="str">
        <f>IFERROR(VLOOKUP(E629,'Form Responses 1'!$A$2:$J$576,8,FALSE),"Prob")</f>
        <v>Psychologie</v>
      </c>
    </row>
    <row r="630" spans="1:12" x14ac:dyDescent="0.2">
      <c r="A630" s="11">
        <v>489</v>
      </c>
      <c r="B630" s="11" t="s">
        <v>1953</v>
      </c>
      <c r="C630" s="11" t="s">
        <v>1954</v>
      </c>
      <c r="D630" s="11" t="s">
        <v>969</v>
      </c>
      <c r="E630" s="11" t="s">
        <v>2951</v>
      </c>
      <c r="F630" s="11">
        <v>10.75</v>
      </c>
      <c r="G630" s="11" t="s">
        <v>1188</v>
      </c>
      <c r="H630" s="11" t="s">
        <v>1368</v>
      </c>
      <c r="I630" s="11" t="s">
        <v>1645</v>
      </c>
      <c r="J630" t="str">
        <f>IFERROR(VLOOKUP(E630,'Form Responses 1'!$A$2:$J$576,6,FALSE),"prob")</f>
        <v>Psychologie</v>
      </c>
      <c r="K630" s="29" t="str">
        <f>IFERROR(VLOOKUP(E630,'Form Responses 1'!$A$2:$J$576,8,FALSE),"Prob")</f>
        <v>Orthophonie</v>
      </c>
    </row>
    <row r="631" spans="1:12" x14ac:dyDescent="0.2">
      <c r="A631" s="11">
        <v>555</v>
      </c>
      <c r="B631" s="11" t="s">
        <v>2065</v>
      </c>
      <c r="C631" s="11" t="s">
        <v>2066</v>
      </c>
      <c r="D631" s="11" t="s">
        <v>2067</v>
      </c>
      <c r="E631" s="11" t="s">
        <v>2992</v>
      </c>
      <c r="F631" s="11">
        <v>10.99</v>
      </c>
      <c r="G631" s="11" t="s">
        <v>1188</v>
      </c>
      <c r="H631" s="11" t="s">
        <v>1368</v>
      </c>
      <c r="I631" s="11" t="s">
        <v>1520</v>
      </c>
      <c r="J631" t="str">
        <f>IFERROR(VLOOKUP(E631,'Form Responses 1'!$A$2:$J$576,6,FALSE),"prob")</f>
        <v>Sociologie</v>
      </c>
      <c r="K631" s="29" t="str">
        <f>IFERROR(VLOOKUP(E631,'Form Responses 1'!$A$2:$J$576,8,FALSE),"Prob")</f>
        <v>Psychologie</v>
      </c>
    </row>
    <row r="632" spans="1:12" x14ac:dyDescent="0.2">
      <c r="A632" s="11">
        <v>314</v>
      </c>
      <c r="B632" s="11" t="s">
        <v>1633</v>
      </c>
      <c r="C632" s="11" t="s">
        <v>1634</v>
      </c>
      <c r="D632" s="11" t="s">
        <v>1635</v>
      </c>
      <c r="E632" s="3" t="s">
        <v>2453</v>
      </c>
      <c r="F632" s="11">
        <v>10.19</v>
      </c>
      <c r="G632" s="11" t="s">
        <v>1188</v>
      </c>
      <c r="H632" s="11" t="s">
        <v>1368</v>
      </c>
      <c r="I632" s="11" t="s">
        <v>1491</v>
      </c>
      <c r="J632" t="str">
        <f>IFERROR(VLOOKUP(E632,'Form Responses 1'!$A$2:$J$576,6,FALSE),"prob")</f>
        <v>Psychologie</v>
      </c>
      <c r="K632" s="29" t="str">
        <f>IFERROR(VLOOKUP(E632,'Form Responses 1'!$A$2:$J$576,8,FALSE),"Prob")</f>
        <v>Sociologie</v>
      </c>
    </row>
    <row r="633" spans="1:12" x14ac:dyDescent="0.2">
      <c r="A633" s="11">
        <v>344</v>
      </c>
      <c r="B633" s="11" t="s">
        <v>1699</v>
      </c>
      <c r="C633" s="11" t="s">
        <v>1700</v>
      </c>
      <c r="D633" s="11" t="s">
        <v>1701</v>
      </c>
      <c r="E633" s="11" t="s">
        <v>2852</v>
      </c>
      <c r="F633" s="11">
        <v>11.42</v>
      </c>
      <c r="G633" s="11" t="s">
        <v>1188</v>
      </c>
      <c r="H633" s="11" t="s">
        <v>1368</v>
      </c>
      <c r="I633" s="11" t="s">
        <v>1438</v>
      </c>
      <c r="J633" t="str">
        <f>IFERROR(VLOOKUP(E633,'Form Responses 1'!$A$2:$J$576,6,FALSE),"prob")</f>
        <v>Psychologie</v>
      </c>
      <c r="K633" s="29" t="str">
        <f>IFERROR(VLOOKUP(E633,'Form Responses 1'!$A$2:$J$576,8,FALSE),"Prob")</f>
        <v>Sociologie</v>
      </c>
    </row>
    <row r="634" spans="1:12" x14ac:dyDescent="0.2">
      <c r="A634" s="11">
        <v>41</v>
      </c>
      <c r="B634" s="11" t="s">
        <v>1486</v>
      </c>
      <c r="C634" s="11" t="s">
        <v>1487</v>
      </c>
      <c r="D634" s="11" t="s">
        <v>689</v>
      </c>
      <c r="E634" s="11" t="s">
        <v>2786</v>
      </c>
      <c r="F634" s="11">
        <v>10.25</v>
      </c>
      <c r="G634" s="11" t="s">
        <v>1188</v>
      </c>
      <c r="H634" s="11" t="s">
        <v>1368</v>
      </c>
      <c r="I634" s="11" t="s">
        <v>1438</v>
      </c>
      <c r="J634" t="str">
        <f>IFERROR(VLOOKUP(E634,'Form Responses 1'!$A$2:$J$576,6,FALSE),"prob")</f>
        <v>prob</v>
      </c>
      <c r="K634" s="29" t="str">
        <f>IFERROR(VLOOKUP(E634,'Form Responses 1'!$A$2:$J$576,8,FALSE),"Prob")</f>
        <v>Prob</v>
      </c>
    </row>
    <row r="635" spans="1:12" x14ac:dyDescent="0.2">
      <c r="A635" s="11">
        <v>620</v>
      </c>
      <c r="B635" s="11" t="s">
        <v>2158</v>
      </c>
      <c r="C635" s="11" t="s">
        <v>1714</v>
      </c>
      <c r="D635" s="11" t="s">
        <v>843</v>
      </c>
      <c r="E635" s="11" t="s">
        <v>3029</v>
      </c>
      <c r="F635" s="11">
        <v>11.86</v>
      </c>
      <c r="G635" s="11" t="s">
        <v>1188</v>
      </c>
      <c r="H635" s="11" t="s">
        <v>1368</v>
      </c>
      <c r="I635" s="11" t="s">
        <v>1446</v>
      </c>
      <c r="J635" t="str">
        <f>IFERROR(VLOOKUP(E635,'Form Responses 1'!$A$2:$J$576,6,FALSE),"prob")</f>
        <v>Psychologie</v>
      </c>
      <c r="K635" s="29" t="str">
        <f>IFERROR(VLOOKUP(E635,'Form Responses 1'!$A$2:$J$576,8,FALSE),"Prob")</f>
        <v>Orthophonie</v>
      </c>
    </row>
    <row r="636" spans="1:12" x14ac:dyDescent="0.2">
      <c r="A636" s="11">
        <v>351</v>
      </c>
      <c r="B636" s="11" t="s">
        <v>1713</v>
      </c>
      <c r="C636" s="11" t="s">
        <v>1714</v>
      </c>
      <c r="D636" s="11" t="s">
        <v>1490</v>
      </c>
      <c r="E636" s="11" t="s">
        <v>2857</v>
      </c>
      <c r="F636" s="11">
        <v>11.86</v>
      </c>
      <c r="G636" s="11" t="s">
        <v>1188</v>
      </c>
      <c r="H636" s="11" t="s">
        <v>1368</v>
      </c>
      <c r="I636" s="11" t="s">
        <v>1383</v>
      </c>
      <c r="J636" t="str">
        <f>IFERROR(VLOOKUP(E636,'Form Responses 1'!$A$2:$J$576,6,FALSE),"prob")</f>
        <v>Psychologie</v>
      </c>
      <c r="K636" s="29" t="str">
        <f>IFERROR(VLOOKUP(E636,'Form Responses 1'!$A$2:$J$576,8,FALSE),"Prob")</f>
        <v>Sociologie</v>
      </c>
    </row>
    <row r="637" spans="1:12" x14ac:dyDescent="0.2">
      <c r="A637" s="11">
        <v>406</v>
      </c>
      <c r="B637" s="11" t="s">
        <v>1805</v>
      </c>
      <c r="C637" s="11" t="s">
        <v>1806</v>
      </c>
      <c r="D637" s="11" t="s">
        <v>1807</v>
      </c>
      <c r="E637" s="11" t="s">
        <v>2895</v>
      </c>
      <c r="F637" s="11">
        <v>10.199999999999999</v>
      </c>
      <c r="G637" s="11" t="s">
        <v>1188</v>
      </c>
      <c r="H637" s="11" t="s">
        <v>1368</v>
      </c>
      <c r="I637" s="11" t="s">
        <v>1590</v>
      </c>
      <c r="J637" t="str">
        <f>IFERROR(VLOOKUP(E637,'Form Responses 1'!$A$2:$J$576,6,FALSE),"prob")</f>
        <v>prob</v>
      </c>
      <c r="K637" s="29" t="str">
        <f>IFERROR(VLOOKUP(E637,'Form Responses 1'!$A$2:$J$576,8,FALSE),"Prob")</f>
        <v>Prob</v>
      </c>
    </row>
    <row r="638" spans="1:12" x14ac:dyDescent="0.2">
      <c r="A638" s="11">
        <v>117</v>
      </c>
      <c r="B638" s="11" t="s">
        <v>996</v>
      </c>
      <c r="C638" s="28" t="s">
        <v>1194</v>
      </c>
      <c r="D638" s="28" t="s">
        <v>1195</v>
      </c>
      <c r="E638" s="28" t="s">
        <v>2699</v>
      </c>
      <c r="F638" s="28">
        <v>10.35</v>
      </c>
      <c r="G638" s="28" t="s">
        <v>1188</v>
      </c>
      <c r="H638" s="28" t="s">
        <v>1189</v>
      </c>
      <c r="I638" s="28" t="s">
        <v>489</v>
      </c>
      <c r="J638" s="29" t="str">
        <f>IFERROR(VLOOKUP(E638,'Form Responses 1'!$A$2:$J$576,6,FALSE),"prob")</f>
        <v>Psychologie</v>
      </c>
      <c r="K638" s="29" t="str">
        <f>IFERROR(VLOOKUP(E638,'Form Responses 1'!$A$2:$J$576,8,FALSE),"Prob")</f>
        <v>Sociologie</v>
      </c>
      <c r="L638" t="str">
        <f>IFERROR(VLOOKUP(E638,'Form Responses 1'!$A$2:$J$576,9,FALSE),"Prob")</f>
        <v>Orthophonie</v>
      </c>
    </row>
    <row r="639" spans="1:12" x14ac:dyDescent="0.2">
      <c r="A639" s="11">
        <v>535</v>
      </c>
      <c r="B639" s="11" t="s">
        <v>2030</v>
      </c>
      <c r="C639" s="11" t="s">
        <v>2031</v>
      </c>
      <c r="D639" s="11" t="s">
        <v>1733</v>
      </c>
      <c r="E639" s="11" t="s">
        <v>2980</v>
      </c>
      <c r="F639" s="11">
        <v>12.12</v>
      </c>
      <c r="G639" s="11" t="s">
        <v>1379</v>
      </c>
      <c r="H639" s="11" t="s">
        <v>1368</v>
      </c>
      <c r="I639" s="11" t="s">
        <v>1396</v>
      </c>
      <c r="J639" t="str">
        <f>IFERROR(VLOOKUP(E639,'Form Responses 1'!$A$2:$J$576,6,FALSE),"prob")</f>
        <v>Psychologie</v>
      </c>
      <c r="K639" s="29" t="str">
        <f>IFERROR(VLOOKUP(E639,'Form Responses 1'!$A$2:$J$576,8,FALSE),"Prob")</f>
        <v>Sociologie</v>
      </c>
    </row>
    <row r="640" spans="1:12" x14ac:dyDescent="0.2">
      <c r="A640" s="11">
        <v>63</v>
      </c>
      <c r="B640" s="11" t="s">
        <v>951</v>
      </c>
      <c r="C640" s="11" t="s">
        <v>1018</v>
      </c>
      <c r="D640" s="11" t="s">
        <v>1019</v>
      </c>
      <c r="E640" s="11" t="s">
        <v>2641</v>
      </c>
      <c r="F640" s="11">
        <v>7.92</v>
      </c>
      <c r="G640" s="11" t="s">
        <v>475</v>
      </c>
      <c r="H640" s="11" t="s">
        <v>954</v>
      </c>
      <c r="I640" s="11" t="s">
        <v>597</v>
      </c>
      <c r="J640" t="str">
        <f>IFERROR(VLOOKUP(E640,'Form Responses 1'!$A$2:$J$576,6,FALSE),"prob")</f>
        <v>prob</v>
      </c>
      <c r="K640" s="29" t="str">
        <f>IFERROR(VLOOKUP(E640,'Form Responses 1'!$A$2:$J$576,8,FALSE),"Prob")</f>
        <v>Prob</v>
      </c>
      <c r="L640" t="str">
        <f>IFERROR(VLOOKUP(E640,'Form Responses 1'!$A$2:$J$576,9,FALSE),"Prob")</f>
        <v>Prob</v>
      </c>
    </row>
    <row r="641" spans="1:12" x14ac:dyDescent="0.2">
      <c r="A641" s="11">
        <v>374</v>
      </c>
      <c r="B641" s="11" t="s">
        <v>1742</v>
      </c>
      <c r="C641" s="11" t="s">
        <v>1743</v>
      </c>
      <c r="D641" s="11" t="s">
        <v>1576</v>
      </c>
      <c r="E641" s="11" t="s">
        <v>2870</v>
      </c>
      <c r="F641" s="11">
        <v>11.64</v>
      </c>
      <c r="G641" s="11" t="s">
        <v>1188</v>
      </c>
      <c r="H641" s="11" t="s">
        <v>1368</v>
      </c>
      <c r="I641" s="11" t="s">
        <v>1471</v>
      </c>
      <c r="J641" t="str">
        <f>IFERROR(VLOOKUP(E641,'Form Responses 1'!$A$2:$J$576,6,FALSE),"prob")</f>
        <v>Psychologie</v>
      </c>
      <c r="K641" s="29" t="str">
        <f>IFERROR(VLOOKUP(E641,'Form Responses 1'!$A$2:$J$576,8,FALSE),"Prob")</f>
        <v>Orthophonie</v>
      </c>
    </row>
    <row r="642" spans="1:12" x14ac:dyDescent="0.2">
      <c r="A642" s="11">
        <v>220</v>
      </c>
      <c r="B642" s="11" t="s">
        <v>711</v>
      </c>
      <c r="C642" s="11" t="s">
        <v>712</v>
      </c>
      <c r="D642" s="11" t="s">
        <v>713</v>
      </c>
      <c r="E642" s="11" t="s">
        <v>2547</v>
      </c>
      <c r="F642" s="11">
        <v>0.97</v>
      </c>
      <c r="G642" s="11" t="s">
        <v>475</v>
      </c>
      <c r="H642" s="11" t="s">
        <v>476</v>
      </c>
      <c r="I642" s="11" t="s">
        <v>714</v>
      </c>
      <c r="J642" t="str">
        <f>IFERROR(VLOOKUP(E642,'Form Responses 1'!$A$2:$J$576,6,FALSE),"prob")</f>
        <v>prob</v>
      </c>
      <c r="K642" s="29" t="str">
        <f>IFERROR(VLOOKUP(E642,'Form Responses 1'!$A$2:$J$576,8,FALSE),"Prob")</f>
        <v>Prob</v>
      </c>
    </row>
    <row r="643" spans="1:12" x14ac:dyDescent="0.2">
      <c r="A643" s="11">
        <v>213</v>
      </c>
      <c r="B643" s="11" t="s">
        <v>694</v>
      </c>
      <c r="C643" s="11" t="s">
        <v>695</v>
      </c>
      <c r="D643" s="11" t="s">
        <v>696</v>
      </c>
      <c r="E643" s="11" t="s">
        <v>2542</v>
      </c>
      <c r="F643" s="11">
        <v>5.83</v>
      </c>
      <c r="G643" s="11" t="s">
        <v>475</v>
      </c>
      <c r="H643" s="11" t="s">
        <v>476</v>
      </c>
      <c r="I643" s="11" t="s">
        <v>690</v>
      </c>
      <c r="J643" t="str">
        <f>IFERROR(VLOOKUP(E643,'Form Responses 1'!$A$2:$J$576,6,FALSE),"prob")</f>
        <v>prob</v>
      </c>
      <c r="K643" s="29" t="str">
        <f>IFERROR(VLOOKUP(E643,'Form Responses 1'!$A$2:$J$576,8,FALSE),"Prob")</f>
        <v>Prob</v>
      </c>
    </row>
    <row r="644" spans="1:12" x14ac:dyDescent="0.2">
      <c r="A644" s="11">
        <v>6</v>
      </c>
      <c r="B644" s="11" t="s">
        <v>1384</v>
      </c>
      <c r="C644" s="11" t="s">
        <v>1385</v>
      </c>
      <c r="D644" s="11" t="s">
        <v>894</v>
      </c>
      <c r="E644" s="3" t="s">
        <v>311</v>
      </c>
      <c r="F644" s="11">
        <v>10.6</v>
      </c>
      <c r="G644" s="11" t="s">
        <v>1188</v>
      </c>
      <c r="H644" s="11" t="s">
        <v>1368</v>
      </c>
      <c r="I644" s="11" t="s">
        <v>1386</v>
      </c>
      <c r="J644" t="str">
        <f>IFERROR(VLOOKUP(E644,'Form Responses 1'!$A$2:$J$576,6,FALSE),"prob")</f>
        <v>Psychologie</v>
      </c>
      <c r="K644" s="29" t="str">
        <f>IFERROR(VLOOKUP(E644,'Form Responses 1'!$A$2:$J$576,8,FALSE),"Prob")</f>
        <v>Orthophonie</v>
      </c>
    </row>
    <row r="645" spans="1:12" x14ac:dyDescent="0.2">
      <c r="A645" s="11">
        <v>637</v>
      </c>
      <c r="B645" s="11" t="s">
        <v>911</v>
      </c>
      <c r="C645" s="11" t="s">
        <v>912</v>
      </c>
      <c r="D645" s="11" t="s">
        <v>913</v>
      </c>
      <c r="E645" s="11" t="s">
        <v>2611</v>
      </c>
      <c r="F645" s="11">
        <v>3.53</v>
      </c>
      <c r="G645" s="11" t="s">
        <v>475</v>
      </c>
      <c r="H645" s="11" t="s">
        <v>476</v>
      </c>
      <c r="I645" s="11" t="s">
        <v>789</v>
      </c>
      <c r="J645" t="str">
        <f>IFERROR(VLOOKUP(E645,'Form Responses 1'!$A$2:$J$576,6,FALSE),"prob")</f>
        <v>prob</v>
      </c>
      <c r="K645" s="29" t="str">
        <f>IFERROR(VLOOKUP(E645,'Form Responses 1'!$A$2:$J$576,8,FALSE),"Prob")</f>
        <v>Prob</v>
      </c>
    </row>
    <row r="646" spans="1:12" x14ac:dyDescent="0.2">
      <c r="A646" s="11">
        <v>246</v>
      </c>
      <c r="B646" s="11" t="s">
        <v>754</v>
      </c>
      <c r="C646" s="11" t="s">
        <v>755</v>
      </c>
      <c r="D646" s="11" t="s">
        <v>756</v>
      </c>
      <c r="E646" s="11" t="s">
        <v>2560</v>
      </c>
      <c r="F646" s="11">
        <v>7.74</v>
      </c>
      <c r="G646" s="11" t="s">
        <v>475</v>
      </c>
      <c r="H646" s="11" t="s">
        <v>476</v>
      </c>
      <c r="I646" s="11" t="s">
        <v>753</v>
      </c>
      <c r="J646" t="str">
        <f>IFERROR(VLOOKUP(E646,'Form Responses 1'!$A$2:$J$576,6,FALSE),"prob")</f>
        <v>prob</v>
      </c>
      <c r="K646" s="29" t="str">
        <f>IFERROR(VLOOKUP(E646,'Form Responses 1'!$A$2:$J$576,8,FALSE),"Prob")</f>
        <v>Prob</v>
      </c>
    </row>
    <row r="647" spans="1:12" x14ac:dyDescent="0.2">
      <c r="A647" s="11">
        <v>104</v>
      </c>
      <c r="B647" s="11" t="s">
        <v>989</v>
      </c>
      <c r="C647" s="11" t="s">
        <v>1003</v>
      </c>
      <c r="D647" s="11" t="s">
        <v>1004</v>
      </c>
      <c r="E647" s="17" t="s">
        <v>253</v>
      </c>
      <c r="F647" s="11">
        <v>9.8699999999999992</v>
      </c>
      <c r="G647" s="11" t="s">
        <v>475</v>
      </c>
      <c r="H647" s="11" t="s">
        <v>954</v>
      </c>
      <c r="I647" s="11" t="s">
        <v>1005</v>
      </c>
      <c r="J647" t="str">
        <f>IFERROR(VLOOKUP(E647,'Form Responses 1'!$A$2:$J$576,6,FALSE),"prob")</f>
        <v>Psychologie</v>
      </c>
      <c r="K647" s="29" t="str">
        <f>IFERROR(VLOOKUP(E647,'Form Responses 1'!$A$2:$J$576,8,FALSE),"Prob")</f>
        <v>Orthophonie</v>
      </c>
      <c r="L647" t="str">
        <f>IFERROR(VLOOKUP(E647,'Form Responses 1'!$A$2:$J$576,9,FALSE),"Prob")</f>
        <v>Sociologie</v>
      </c>
    </row>
    <row r="648" spans="1:12" x14ac:dyDescent="0.2">
      <c r="A648" s="11">
        <v>232</v>
      </c>
      <c r="B648" s="11" t="s">
        <v>729</v>
      </c>
      <c r="C648" s="11" t="s">
        <v>730</v>
      </c>
      <c r="D648" s="11" t="s">
        <v>731</v>
      </c>
      <c r="E648" s="11" t="s">
        <v>2552</v>
      </c>
      <c r="F648" s="11">
        <v>9.59</v>
      </c>
      <c r="G648" s="11" t="s">
        <v>475</v>
      </c>
      <c r="H648" s="11" t="s">
        <v>476</v>
      </c>
      <c r="I648" s="11" t="s">
        <v>732</v>
      </c>
      <c r="J648" t="str">
        <f>IFERROR(VLOOKUP(E648,'Form Responses 1'!$A$2:$J$576,6,FALSE),"prob")</f>
        <v>Psychologie</v>
      </c>
      <c r="K648" s="29" t="str">
        <f>IFERROR(VLOOKUP(E648,'Form Responses 1'!$A$2:$J$576,8,FALSE),"Prob")</f>
        <v>Sociologie</v>
      </c>
    </row>
    <row r="649" spans="1:12" x14ac:dyDescent="0.2">
      <c r="A649" s="11">
        <v>165</v>
      </c>
      <c r="B649" s="11" t="s">
        <v>1034</v>
      </c>
      <c r="C649" s="11" t="s">
        <v>1183</v>
      </c>
      <c r="D649" s="11" t="s">
        <v>1184</v>
      </c>
      <c r="E649" s="11" t="s">
        <v>2698</v>
      </c>
      <c r="F649" s="11">
        <v>7.78</v>
      </c>
      <c r="G649" s="11" t="s">
        <v>475</v>
      </c>
      <c r="H649" s="11" t="s">
        <v>954</v>
      </c>
      <c r="I649" s="11" t="s">
        <v>803</v>
      </c>
      <c r="J649" t="str">
        <f>IFERROR(VLOOKUP(E649,'Form Responses 1'!$A$2:$J$576,6,FALSE),"prob")</f>
        <v>Psychologie</v>
      </c>
      <c r="K649" s="29" t="str">
        <f>IFERROR(VLOOKUP(E649,'Form Responses 1'!$A$2:$J$576,8,FALSE),"Prob")</f>
        <v>Orthophonie</v>
      </c>
      <c r="L649" t="str">
        <f>IFERROR(VLOOKUP(E649,'Form Responses 1'!$A$2:$J$576,9,FALSE),"Prob")</f>
        <v>Sociologie</v>
      </c>
    </row>
    <row r="650" spans="1:12" x14ac:dyDescent="0.2">
      <c r="A650" s="11">
        <v>24</v>
      </c>
      <c r="B650" s="11" t="s">
        <v>1442</v>
      </c>
      <c r="C650" s="11" t="s">
        <v>657</v>
      </c>
      <c r="D650" s="11" t="s">
        <v>586</v>
      </c>
      <c r="E650" s="11" t="s">
        <v>2773</v>
      </c>
      <c r="F650" s="11">
        <v>11.01</v>
      </c>
      <c r="G650" s="11" t="s">
        <v>1188</v>
      </c>
      <c r="H650" s="11" t="s">
        <v>1368</v>
      </c>
      <c r="I650" s="11" t="s">
        <v>1443</v>
      </c>
      <c r="J650" t="str">
        <f>IFERROR(VLOOKUP(E650,'Form Responses 1'!$A$2:$J$576,6,FALSE),"prob")</f>
        <v>Sociologie</v>
      </c>
      <c r="K650" s="29" t="str">
        <f>IFERROR(VLOOKUP(E650,'Form Responses 1'!$A$2:$J$576,8,FALSE),"Prob")</f>
        <v>Psychologie</v>
      </c>
    </row>
    <row r="651" spans="1:12" x14ac:dyDescent="0.2">
      <c r="A651" s="11">
        <v>114</v>
      </c>
      <c r="B651" s="11" t="s">
        <v>2291</v>
      </c>
      <c r="C651" s="11" t="s">
        <v>2292</v>
      </c>
      <c r="D651" s="11" t="s">
        <v>576</v>
      </c>
      <c r="E651" s="11" t="s">
        <v>3081</v>
      </c>
      <c r="F651" s="11">
        <v>3.73</v>
      </c>
      <c r="G651" s="11" t="s">
        <v>475</v>
      </c>
      <c r="H651" s="11" t="s">
        <v>2280</v>
      </c>
      <c r="I651" s="11" t="s">
        <v>560</v>
      </c>
      <c r="J651" t="str">
        <f>IFERROR(VLOOKUP(E651,'Form Responses 1'!$A$2:$J$576,6,FALSE),"prob")</f>
        <v>prob</v>
      </c>
      <c r="K651" s="29" t="str">
        <f>IFERROR(VLOOKUP(E651,'Form Responses 1'!$A$2:$J$576,8,FALSE),"Prob")</f>
        <v>Prob</v>
      </c>
    </row>
    <row r="652" spans="1:12" x14ac:dyDescent="0.2">
      <c r="A652" s="11">
        <v>96</v>
      </c>
      <c r="B652" s="11" t="s">
        <v>984</v>
      </c>
      <c r="C652" s="28" t="s">
        <v>751</v>
      </c>
      <c r="D652" s="28" t="s">
        <v>947</v>
      </c>
      <c r="E652" s="32" t="s">
        <v>2726</v>
      </c>
      <c r="F652" s="28">
        <v>10.16</v>
      </c>
      <c r="G652" s="28" t="s">
        <v>1188</v>
      </c>
      <c r="H652" s="28" t="s">
        <v>1189</v>
      </c>
      <c r="I652" s="28" t="s">
        <v>728</v>
      </c>
      <c r="J652" s="29" t="str">
        <f>IFERROR(VLOOKUP(E652,'Form Responses 1'!$A$2:$J$576,6,FALSE),"prob")</f>
        <v>Psychologie</v>
      </c>
      <c r="K652" s="29" t="str">
        <f>IFERROR(VLOOKUP(E652,'Form Responses 1'!$A$2:$J$576,8,FALSE),"Prob")</f>
        <v>Sociologie</v>
      </c>
      <c r="L652" t="str">
        <f>IFERROR(VLOOKUP(E652,'Form Responses 1'!$A$2:$J$576,9,FALSE),"Prob")</f>
        <v>Orthophonie</v>
      </c>
    </row>
    <row r="653" spans="1:12" x14ac:dyDescent="0.2">
      <c r="A653" s="11">
        <v>266</v>
      </c>
      <c r="B653" s="11" t="s">
        <v>790</v>
      </c>
      <c r="C653" s="11" t="s">
        <v>791</v>
      </c>
      <c r="D653" s="11" t="s">
        <v>792</v>
      </c>
      <c r="E653" s="11" t="s">
        <v>2571</v>
      </c>
      <c r="F653" s="11">
        <v>4.3600000000000003</v>
      </c>
      <c r="G653" s="11" t="s">
        <v>475</v>
      </c>
      <c r="H653" s="11" t="s">
        <v>476</v>
      </c>
      <c r="I653" s="11" t="s">
        <v>793</v>
      </c>
      <c r="J653" t="str">
        <f>IFERROR(VLOOKUP(E653,'Form Responses 1'!$A$2:$J$576,6,FALSE),"prob")</f>
        <v>prob</v>
      </c>
      <c r="K653" s="29" t="str">
        <f>IFERROR(VLOOKUP(E653,'Form Responses 1'!$A$2:$J$576,8,FALSE),"Prob")</f>
        <v>Prob</v>
      </c>
    </row>
    <row r="654" spans="1:12" x14ac:dyDescent="0.2">
      <c r="A654" s="11">
        <v>499</v>
      </c>
      <c r="B654" s="11" t="s">
        <v>1974</v>
      </c>
      <c r="C654" s="11" t="s">
        <v>1975</v>
      </c>
      <c r="D654" s="11" t="s">
        <v>1223</v>
      </c>
      <c r="E654" s="11" t="s">
        <v>2956</v>
      </c>
      <c r="F654" s="11">
        <v>10.43</v>
      </c>
      <c r="G654" s="11" t="s">
        <v>1188</v>
      </c>
      <c r="H654" s="11" t="s">
        <v>1368</v>
      </c>
      <c r="I654" s="11" t="s">
        <v>1471</v>
      </c>
      <c r="J654" t="str">
        <f>IFERROR(VLOOKUP(E654,'Form Responses 1'!$A$2:$J$576,6,FALSE),"prob")</f>
        <v>Psychologie</v>
      </c>
      <c r="K654" s="29" t="str">
        <f>IFERROR(VLOOKUP(E654,'Form Responses 1'!$A$2:$J$576,8,FALSE),"Prob")</f>
        <v>Sociologie</v>
      </c>
    </row>
    <row r="655" spans="1:12" x14ac:dyDescent="0.2">
      <c r="A655" s="11">
        <v>55</v>
      </c>
      <c r="B655" s="11" t="s">
        <v>1524</v>
      </c>
      <c r="C655" s="11" t="s">
        <v>1525</v>
      </c>
      <c r="D655" s="11" t="s">
        <v>1526</v>
      </c>
      <c r="E655" s="11" t="s">
        <v>2799</v>
      </c>
      <c r="F655" s="11">
        <v>12.23</v>
      </c>
      <c r="G655" s="11" t="s">
        <v>1379</v>
      </c>
      <c r="H655" s="11" t="s">
        <v>1368</v>
      </c>
      <c r="I655" s="11" t="s">
        <v>1443</v>
      </c>
      <c r="J655" t="str">
        <f>IFERROR(VLOOKUP(E655,'Form Responses 1'!$A$2:$J$576,6,FALSE),"prob")</f>
        <v>Psychologie</v>
      </c>
      <c r="K655" s="29" t="str">
        <f>IFERROR(VLOOKUP(E655,'Form Responses 1'!$A$2:$J$576,8,FALSE),"Prob")</f>
        <v>Sociologie</v>
      </c>
    </row>
    <row r="656" spans="1:12" x14ac:dyDescent="0.2">
      <c r="A656" s="11">
        <v>683</v>
      </c>
      <c r="B656" s="11" t="s">
        <v>2233</v>
      </c>
      <c r="C656" s="11" t="s">
        <v>2234</v>
      </c>
      <c r="D656" s="11" t="s">
        <v>518</v>
      </c>
      <c r="E656" s="11" t="s">
        <v>3059</v>
      </c>
      <c r="F656" s="11">
        <v>11.29</v>
      </c>
      <c r="G656" s="11" t="s">
        <v>1188</v>
      </c>
      <c r="H656" s="11" t="s">
        <v>1368</v>
      </c>
      <c r="I656" s="11" t="s">
        <v>1431</v>
      </c>
      <c r="J656" t="str">
        <f>IFERROR(VLOOKUP(E656,'Form Responses 1'!$A$2:$J$576,6,FALSE),"prob")</f>
        <v>Psychologie</v>
      </c>
      <c r="K656" s="29" t="str">
        <f>IFERROR(VLOOKUP(E656,'Form Responses 1'!$A$2:$J$576,8,FALSE),"Prob")</f>
        <v>Orthophonie</v>
      </c>
    </row>
    <row r="657" spans="1:12" x14ac:dyDescent="0.2">
      <c r="A657" s="11">
        <v>703</v>
      </c>
      <c r="B657" s="11" t="s">
        <v>2261</v>
      </c>
      <c r="C657" s="11" t="s">
        <v>2262</v>
      </c>
      <c r="D657" s="11" t="s">
        <v>1223</v>
      </c>
      <c r="E657" s="11" t="s">
        <v>3069</v>
      </c>
      <c r="F657" s="11">
        <v>11.44</v>
      </c>
      <c r="G657" s="11" t="s">
        <v>1188</v>
      </c>
      <c r="H657" s="11" t="s">
        <v>1368</v>
      </c>
      <c r="I657" s="11" t="s">
        <v>1471</v>
      </c>
      <c r="J657" t="str">
        <f>IFERROR(VLOOKUP(E657,'Form Responses 1'!$A$2:$J$576,6,FALSE),"prob")</f>
        <v>Psychologie</v>
      </c>
      <c r="K657" s="29" t="str">
        <f>IFERROR(VLOOKUP(E657,'Form Responses 1'!$A$2:$J$576,8,FALSE),"Prob")</f>
        <v>Sociologie</v>
      </c>
    </row>
    <row r="658" spans="1:12" x14ac:dyDescent="0.2">
      <c r="A658" s="11">
        <v>471</v>
      </c>
      <c r="B658" s="11" t="s">
        <v>1918</v>
      </c>
      <c r="C658" s="11" t="s">
        <v>1919</v>
      </c>
      <c r="D658" s="11" t="s">
        <v>963</v>
      </c>
      <c r="E658" s="11" t="s">
        <v>2933</v>
      </c>
      <c r="F658" s="11">
        <v>10.119999999999999</v>
      </c>
      <c r="G658" s="11" t="s">
        <v>1188</v>
      </c>
      <c r="H658" s="11" t="s">
        <v>1368</v>
      </c>
      <c r="I658" s="11" t="s">
        <v>1839</v>
      </c>
      <c r="J658" t="str">
        <f>IFERROR(VLOOKUP(E658,'Form Responses 1'!$A$2:$J$576,6,FALSE),"prob")</f>
        <v>Psychologie</v>
      </c>
      <c r="K658" s="29" t="str">
        <f>IFERROR(VLOOKUP(E658,'Form Responses 1'!$A$2:$J$576,8,FALSE),"Prob")</f>
        <v>Orthophonie</v>
      </c>
    </row>
    <row r="659" spans="1:12" x14ac:dyDescent="0.2">
      <c r="A659" s="11">
        <v>596</v>
      </c>
      <c r="B659" s="11" t="s">
        <v>2129</v>
      </c>
      <c r="C659" s="11" t="s">
        <v>2130</v>
      </c>
      <c r="D659" s="11" t="s">
        <v>2131</v>
      </c>
      <c r="E659" s="11" t="s">
        <v>3016</v>
      </c>
      <c r="F659" s="11">
        <v>11</v>
      </c>
      <c r="G659" s="11" t="s">
        <v>1188</v>
      </c>
      <c r="H659" s="11" t="s">
        <v>1368</v>
      </c>
      <c r="I659" s="11" t="s">
        <v>1515</v>
      </c>
      <c r="J659" t="str">
        <f>IFERROR(VLOOKUP(E659,'Form Responses 1'!$A$2:$J$576,6,FALSE),"prob")</f>
        <v>Psychologie</v>
      </c>
      <c r="K659" s="29" t="str">
        <f>IFERROR(VLOOKUP(E659,'Form Responses 1'!$A$2:$J$576,8,FALSE),"Prob")</f>
        <v>Sociologie</v>
      </c>
    </row>
    <row r="660" spans="1:12" x14ac:dyDescent="0.2">
      <c r="A660" s="11">
        <v>144</v>
      </c>
      <c r="B660" s="11" t="s">
        <v>1017</v>
      </c>
      <c r="C660" s="11" t="s">
        <v>1147</v>
      </c>
      <c r="D660" s="11" t="s">
        <v>1148</v>
      </c>
      <c r="E660" s="11" t="s">
        <v>2685</v>
      </c>
      <c r="F660" s="11">
        <v>9.91</v>
      </c>
      <c r="G660" s="11" t="s">
        <v>475</v>
      </c>
      <c r="H660" s="11" t="s">
        <v>954</v>
      </c>
      <c r="I660" s="11" t="s">
        <v>884</v>
      </c>
      <c r="J660" t="str">
        <f>IFERROR(VLOOKUP(E660,'Form Responses 1'!$A$2:$J$576,6,FALSE),"prob")</f>
        <v>Psychologie</v>
      </c>
      <c r="K660" s="29" t="str">
        <f>IFERROR(VLOOKUP(E660,'Form Responses 1'!$A$2:$J$576,8,FALSE),"Prob")</f>
        <v>Orthophonie</v>
      </c>
      <c r="L660" t="str">
        <f>IFERROR(VLOOKUP(E660,'Form Responses 1'!$A$2:$J$576,9,FALSE),"Prob")</f>
        <v>Sociologie</v>
      </c>
    </row>
    <row r="661" spans="1:12" x14ac:dyDescent="0.2">
      <c r="A661" s="11">
        <v>197</v>
      </c>
      <c r="B661" s="11" t="s">
        <v>656</v>
      </c>
      <c r="C661" s="11" t="s">
        <v>657</v>
      </c>
      <c r="D661" s="11" t="s">
        <v>658</v>
      </c>
      <c r="E661" s="11" t="s">
        <v>2531</v>
      </c>
      <c r="F661" s="11">
        <v>1.55</v>
      </c>
      <c r="G661" s="11" t="s">
        <v>475</v>
      </c>
      <c r="H661" s="11" t="s">
        <v>476</v>
      </c>
      <c r="I661" s="11" t="s">
        <v>659</v>
      </c>
      <c r="J661" t="str">
        <f>IFERROR(VLOOKUP(E661,'Form Responses 1'!$A$2:$J$576,6,FALSE),"prob")</f>
        <v>prob</v>
      </c>
      <c r="K661" s="29" t="str">
        <f>IFERROR(VLOOKUP(E661,'Form Responses 1'!$A$2:$J$576,8,FALSE),"Prob")</f>
        <v>Prob</v>
      </c>
    </row>
    <row r="662" spans="1:12" x14ac:dyDescent="0.2">
      <c r="A662" s="11">
        <v>244</v>
      </c>
      <c r="B662" s="11" t="s">
        <v>750</v>
      </c>
      <c r="C662" s="11" t="s">
        <v>751</v>
      </c>
      <c r="D662" s="11" t="s">
        <v>752</v>
      </c>
      <c r="E662" s="11" t="s">
        <v>2559</v>
      </c>
      <c r="F662" s="11">
        <v>7.5</v>
      </c>
      <c r="G662" s="11" t="s">
        <v>475</v>
      </c>
      <c r="H662" s="11" t="s">
        <v>476</v>
      </c>
      <c r="I662" s="11" t="s">
        <v>753</v>
      </c>
      <c r="J662" t="str">
        <f>IFERROR(VLOOKUP(E662,'Form Responses 1'!$A$2:$J$576,6,FALSE),"prob")</f>
        <v>Sociologie</v>
      </c>
      <c r="K662" s="29" t="str">
        <f>IFERROR(VLOOKUP(E662,'Form Responses 1'!$A$2:$J$576,8,FALSE),"Prob")</f>
        <v>Psychologie</v>
      </c>
    </row>
    <row r="663" spans="1:12" x14ac:dyDescent="0.2">
      <c r="A663" s="11">
        <v>101</v>
      </c>
      <c r="B663" s="11" t="s">
        <v>2281</v>
      </c>
      <c r="C663" s="11" t="s">
        <v>2282</v>
      </c>
      <c r="D663" s="11" t="s">
        <v>900</v>
      </c>
      <c r="E663" s="11" t="s">
        <v>3077</v>
      </c>
      <c r="F663" s="11">
        <v>1.56</v>
      </c>
      <c r="G663" s="11" t="s">
        <v>475</v>
      </c>
      <c r="H663" s="11" t="s">
        <v>2280</v>
      </c>
      <c r="I663" s="11" t="s">
        <v>542</v>
      </c>
      <c r="J663" t="str">
        <f>IFERROR(VLOOKUP(E663,'Form Responses 1'!$A$2:$J$576,6,FALSE),"prob")</f>
        <v>prob</v>
      </c>
      <c r="K663" s="29" t="str">
        <f>IFERROR(VLOOKUP(E663,'Form Responses 1'!$A$2:$J$576,8,FALSE),"Prob")</f>
        <v>Prob</v>
      </c>
    </row>
    <row r="664" spans="1:12" x14ac:dyDescent="0.2">
      <c r="A664" s="11">
        <v>129</v>
      </c>
      <c r="B664" s="11" t="s">
        <v>1002</v>
      </c>
      <c r="C664" s="11" t="s">
        <v>1259</v>
      </c>
      <c r="D664" s="11" t="s">
        <v>1260</v>
      </c>
      <c r="E664" s="16" t="s">
        <v>2465</v>
      </c>
      <c r="F664" s="11">
        <v>10.49</v>
      </c>
      <c r="G664" s="11" t="s">
        <v>1188</v>
      </c>
      <c r="H664" s="11" t="s">
        <v>1189</v>
      </c>
      <c r="I664" s="11" t="s">
        <v>1042</v>
      </c>
      <c r="J664" t="str">
        <f>IFERROR(VLOOKUP(E664,'Form Responses 1'!$A$2:$J$576,6,FALSE),"prob")</f>
        <v>Orthophonie</v>
      </c>
      <c r="K664" s="29" t="str">
        <f>IFERROR(VLOOKUP(E664,'Form Responses 1'!$A$2:$J$576,8,FALSE),"Prob")</f>
        <v>Psychologie</v>
      </c>
      <c r="L664" t="str">
        <f>IFERROR(VLOOKUP(E664,'Form Responses 1'!$A$2:$J$576,9,FALSE),"Prob")</f>
        <v>Sociologie</v>
      </c>
    </row>
    <row r="665" spans="1:12" x14ac:dyDescent="0.2">
      <c r="A665" s="11">
        <v>270</v>
      </c>
      <c r="B665" s="11" t="s">
        <v>801</v>
      </c>
      <c r="C665" s="11" t="s">
        <v>802</v>
      </c>
      <c r="D665" s="11" t="s">
        <v>683</v>
      </c>
      <c r="E665" s="11" t="s">
        <v>2574</v>
      </c>
      <c r="F665" s="11">
        <v>3.03</v>
      </c>
      <c r="G665" s="11" t="s">
        <v>475</v>
      </c>
      <c r="H665" s="11" t="s">
        <v>476</v>
      </c>
      <c r="I665" s="11" t="s">
        <v>803</v>
      </c>
      <c r="J665" t="str">
        <f>IFERROR(VLOOKUP(E665,'Form Responses 1'!$A$2:$J$576,6,FALSE),"prob")</f>
        <v>prob</v>
      </c>
      <c r="K665" s="29" t="str">
        <f>IFERROR(VLOOKUP(E665,'Form Responses 1'!$A$2:$J$576,8,FALSE),"Prob")</f>
        <v>Prob</v>
      </c>
    </row>
    <row r="666" spans="1:12" x14ac:dyDescent="0.2">
      <c r="A666" s="11">
        <v>110</v>
      </c>
      <c r="B666" s="11" t="s">
        <v>2286</v>
      </c>
      <c r="C666" s="11" t="s">
        <v>852</v>
      </c>
      <c r="D666" s="11" t="s">
        <v>2287</v>
      </c>
      <c r="E666" s="11" t="s">
        <v>3079</v>
      </c>
      <c r="F666" s="11">
        <v>2</v>
      </c>
      <c r="G666" s="11" t="s">
        <v>475</v>
      </c>
      <c r="H666" s="11" t="s">
        <v>2280</v>
      </c>
      <c r="I666" s="11" t="s">
        <v>553</v>
      </c>
      <c r="J666" t="str">
        <f>IFERROR(VLOOKUP(E666,'Form Responses 1'!$A$2:$J$576,6,FALSE),"prob")</f>
        <v>prob</v>
      </c>
      <c r="K666" s="29" t="str">
        <f>IFERROR(VLOOKUP(E666,'Form Responses 1'!$A$2:$J$576,8,FALSE),"Prob")</f>
        <v>Prob</v>
      </c>
    </row>
    <row r="667" spans="1:12" x14ac:dyDescent="0.2">
      <c r="A667" s="11">
        <v>461</v>
      </c>
      <c r="B667" s="11" t="s">
        <v>851</v>
      </c>
      <c r="C667" s="11" t="s">
        <v>852</v>
      </c>
      <c r="D667" s="11" t="s">
        <v>853</v>
      </c>
      <c r="E667" s="11" t="s">
        <v>2591</v>
      </c>
      <c r="F667" s="11">
        <v>3.77</v>
      </c>
      <c r="G667" s="11" t="s">
        <v>475</v>
      </c>
      <c r="H667" s="11" t="s">
        <v>476</v>
      </c>
      <c r="I667" s="11" t="s">
        <v>708</v>
      </c>
      <c r="J667" t="str">
        <f>IFERROR(VLOOKUP(E667,'Form Responses 1'!$A$2:$J$576,6,FALSE),"prob")</f>
        <v>prob</v>
      </c>
      <c r="K667" s="29" t="str">
        <f>IFERROR(VLOOKUP(E667,'Form Responses 1'!$A$2:$J$576,8,FALSE),"Prob")</f>
        <v>Prob</v>
      </c>
    </row>
    <row r="668" spans="1:12" x14ac:dyDescent="0.2">
      <c r="A668" s="11">
        <v>595</v>
      </c>
      <c r="B668" s="11" t="s">
        <v>2127</v>
      </c>
      <c r="C668" s="11" t="s">
        <v>2128</v>
      </c>
      <c r="D668" s="11" t="s">
        <v>610</v>
      </c>
      <c r="E668" s="11" t="s">
        <v>3015</v>
      </c>
      <c r="F668" s="11">
        <v>11.21</v>
      </c>
      <c r="G668" s="11" t="s">
        <v>1188</v>
      </c>
      <c r="H668" s="11" t="s">
        <v>1368</v>
      </c>
      <c r="I668" s="11" t="s">
        <v>1380</v>
      </c>
      <c r="J668" t="str">
        <f>IFERROR(VLOOKUP(E668,'Form Responses 1'!$A$2:$J$576,6,FALSE),"prob")</f>
        <v>Psychologie</v>
      </c>
      <c r="K668" s="29" t="str">
        <f>IFERROR(VLOOKUP(E668,'Form Responses 1'!$A$2:$J$576,8,FALSE),"Prob")</f>
        <v>Orthophonie</v>
      </c>
    </row>
    <row r="669" spans="1:12" x14ac:dyDescent="0.2">
      <c r="A669" s="11">
        <v>682</v>
      </c>
      <c r="B669" s="11" t="s">
        <v>2230</v>
      </c>
      <c r="C669" s="11" t="s">
        <v>2231</v>
      </c>
      <c r="D669" s="11" t="s">
        <v>2232</v>
      </c>
      <c r="E669" s="11" t="s">
        <v>3058</v>
      </c>
      <c r="F669" s="11">
        <v>10.36</v>
      </c>
      <c r="G669" s="11" t="s">
        <v>1188</v>
      </c>
      <c r="H669" s="11" t="s">
        <v>1368</v>
      </c>
      <c r="I669" s="11" t="s">
        <v>1678</v>
      </c>
      <c r="J669" t="str">
        <f>IFERROR(VLOOKUP(E669,'Form Responses 1'!$A$2:$J$576,6,FALSE),"prob")</f>
        <v>Sociologie</v>
      </c>
      <c r="K669" s="29" t="str">
        <f>IFERROR(VLOOKUP(E669,'Form Responses 1'!$A$2:$J$576,8,FALSE),"Prob")</f>
        <v>Psychologie</v>
      </c>
    </row>
    <row r="670" spans="1:12" x14ac:dyDescent="0.2">
      <c r="A670" s="11">
        <v>340</v>
      </c>
      <c r="B670" s="11" t="s">
        <v>1689</v>
      </c>
      <c r="C670" s="11" t="s">
        <v>1690</v>
      </c>
      <c r="D670" s="11" t="s">
        <v>1303</v>
      </c>
      <c r="E670" s="11" t="s">
        <v>2849</v>
      </c>
      <c r="F670" s="11">
        <v>10.46</v>
      </c>
      <c r="G670" s="11" t="s">
        <v>1188</v>
      </c>
      <c r="H670" s="11" t="s">
        <v>1368</v>
      </c>
      <c r="I670" s="11" t="s">
        <v>1386</v>
      </c>
      <c r="J670" t="str">
        <f>IFERROR(VLOOKUP(E670,'Form Responses 1'!$A$2:$J$576,6,FALSE),"prob")</f>
        <v>Psychologie</v>
      </c>
      <c r="K670" s="29" t="str">
        <f>IFERROR(VLOOKUP(E670,'Form Responses 1'!$A$2:$J$576,8,FALSE),"Prob")</f>
        <v>Sociologie</v>
      </c>
    </row>
    <row r="671" spans="1:12" x14ac:dyDescent="0.2">
      <c r="A671" s="11">
        <v>407</v>
      </c>
      <c r="B671" s="11" t="s">
        <v>1113</v>
      </c>
      <c r="C671" s="11" t="s">
        <v>1114</v>
      </c>
      <c r="D671" s="11" t="s">
        <v>1115</v>
      </c>
      <c r="E671" s="11" t="s">
        <v>2672</v>
      </c>
      <c r="F671" s="11">
        <v>9.01</v>
      </c>
      <c r="G671" s="11" t="s">
        <v>475</v>
      </c>
      <c r="H671" s="11" t="s">
        <v>954</v>
      </c>
      <c r="I671" s="11" t="s">
        <v>645</v>
      </c>
      <c r="J671" t="str">
        <f>IFERROR(VLOOKUP(E671,'Form Responses 1'!$A$2:$J$576,6,FALSE),"prob")</f>
        <v>prob</v>
      </c>
      <c r="K671" s="29" t="str">
        <f>IFERROR(VLOOKUP(E671,'Form Responses 1'!$A$2:$J$576,8,FALSE),"Prob")</f>
        <v>Prob</v>
      </c>
      <c r="L671" t="str">
        <f>IFERROR(VLOOKUP(E671,'Form Responses 1'!$A$2:$J$576,9,FALSE),"Prob")</f>
        <v>Prob</v>
      </c>
    </row>
    <row r="672" spans="1:12" x14ac:dyDescent="0.2">
      <c r="A672" s="11">
        <v>668</v>
      </c>
      <c r="B672" s="11" t="s">
        <v>2208</v>
      </c>
      <c r="C672" s="11" t="s">
        <v>2209</v>
      </c>
      <c r="D672" s="11" t="s">
        <v>1495</v>
      </c>
      <c r="E672" s="11" t="s">
        <v>3049</v>
      </c>
      <c r="F672" s="11">
        <v>12.47</v>
      </c>
      <c r="G672" s="11" t="s">
        <v>1379</v>
      </c>
      <c r="H672" s="11" t="s">
        <v>1368</v>
      </c>
      <c r="I672" s="11" t="s">
        <v>1369</v>
      </c>
      <c r="J672" t="str">
        <f>IFERROR(VLOOKUP(E672,'Form Responses 1'!$A$2:$J$576,6,FALSE),"prob")</f>
        <v>Psychologie</v>
      </c>
      <c r="K672" s="29" t="str">
        <f>IFERROR(VLOOKUP(E672,'Form Responses 1'!$A$2:$J$576,8,FALSE),"Prob")</f>
        <v>Sociologie</v>
      </c>
    </row>
    <row r="673" spans="1:12" x14ac:dyDescent="0.2">
      <c r="A673" s="11">
        <v>218</v>
      </c>
      <c r="B673" s="11" t="s">
        <v>705</v>
      </c>
      <c r="C673" s="11" t="s">
        <v>706</v>
      </c>
      <c r="D673" s="11" t="s">
        <v>707</v>
      </c>
      <c r="E673" s="11" t="s">
        <v>2545</v>
      </c>
      <c r="F673" s="11">
        <v>9.11</v>
      </c>
      <c r="G673" s="11" t="s">
        <v>475</v>
      </c>
      <c r="H673" s="11" t="s">
        <v>476</v>
      </c>
      <c r="I673" s="11" t="s">
        <v>708</v>
      </c>
      <c r="J673" t="str">
        <f>IFERROR(VLOOKUP(E673,'Form Responses 1'!$A$2:$J$576,6,FALSE),"prob")</f>
        <v>prob</v>
      </c>
      <c r="K673" s="29" t="str">
        <f>IFERROR(VLOOKUP(E673,'Form Responses 1'!$A$2:$J$576,8,FALSE),"Prob")</f>
        <v>Prob</v>
      </c>
    </row>
    <row r="674" spans="1:12" x14ac:dyDescent="0.2">
      <c r="A674" s="11">
        <v>699</v>
      </c>
      <c r="B674" s="11" t="s">
        <v>2255</v>
      </c>
      <c r="C674" s="11" t="s">
        <v>2256</v>
      </c>
      <c r="D674" s="11" t="s">
        <v>2257</v>
      </c>
      <c r="E674" s="11" t="s">
        <v>3067</v>
      </c>
      <c r="F674" s="11">
        <v>10.82</v>
      </c>
      <c r="G674" s="11" t="s">
        <v>1188</v>
      </c>
      <c r="H674" s="11" t="s">
        <v>1368</v>
      </c>
      <c r="I674" s="11" t="s">
        <v>1380</v>
      </c>
      <c r="J674" t="str">
        <f>IFERROR(VLOOKUP(E674,'Form Responses 1'!$A$2:$J$576,6,FALSE),"prob")</f>
        <v>Psychologie</v>
      </c>
      <c r="K674" s="29" t="str">
        <f>IFERROR(VLOOKUP(E674,'Form Responses 1'!$A$2:$J$576,8,FALSE),"Prob")</f>
        <v>Sociologie</v>
      </c>
    </row>
    <row r="675" spans="1:12" x14ac:dyDescent="0.2">
      <c r="A675" s="11">
        <v>337</v>
      </c>
      <c r="B675" s="11" t="s">
        <v>1681</v>
      </c>
      <c r="C675" s="11" t="s">
        <v>1682</v>
      </c>
      <c r="D675" s="11" t="s">
        <v>1683</v>
      </c>
      <c r="E675" s="3" t="s">
        <v>162</v>
      </c>
      <c r="F675" s="11">
        <v>10.34</v>
      </c>
      <c r="G675" s="11" t="s">
        <v>1188</v>
      </c>
      <c r="H675" s="11" t="s">
        <v>1368</v>
      </c>
      <c r="I675" s="11" t="s">
        <v>1434</v>
      </c>
      <c r="J675" t="str">
        <f>IFERROR(VLOOKUP(E675,'Form Responses 1'!$A$2:$J$576,6,FALSE),"prob")</f>
        <v>Sociologie</v>
      </c>
      <c r="K675" s="29" t="str">
        <f>IFERROR(VLOOKUP(E675,'Form Responses 1'!$A$2:$J$576,8,FALSE),"Prob")</f>
        <v>Psychologie</v>
      </c>
    </row>
    <row r="676" spans="1:12" x14ac:dyDescent="0.2">
      <c r="A676" s="11">
        <v>658</v>
      </c>
      <c r="B676" s="11" t="s">
        <v>2329</v>
      </c>
      <c r="C676" s="11" t="s">
        <v>1130</v>
      </c>
      <c r="D676" s="11" t="s">
        <v>1268</v>
      </c>
      <c r="E676" s="11" t="s">
        <v>3097</v>
      </c>
      <c r="F676" s="11">
        <v>0.6</v>
      </c>
      <c r="G676" s="11" t="s">
        <v>475</v>
      </c>
      <c r="H676" s="11" t="s">
        <v>2280</v>
      </c>
      <c r="I676" s="11" t="s">
        <v>926</v>
      </c>
      <c r="J676" t="str">
        <f>IFERROR(VLOOKUP(E676,'Form Responses 1'!$A$2:$J$576,6,FALSE),"prob")</f>
        <v>Psychologie</v>
      </c>
      <c r="K676" s="29" t="str">
        <f>IFERROR(VLOOKUP(E676,'Form Responses 1'!$A$2:$J$576,8,FALSE),"Prob")</f>
        <v>Sociologie</v>
      </c>
    </row>
    <row r="677" spans="1:12" x14ac:dyDescent="0.2">
      <c r="A677" s="11">
        <v>700</v>
      </c>
      <c r="B677" s="11" t="s">
        <v>1182</v>
      </c>
      <c r="C677" s="11" t="s">
        <v>1130</v>
      </c>
      <c r="D677" s="11" t="s">
        <v>1131</v>
      </c>
      <c r="E677" s="11" t="s">
        <v>2678</v>
      </c>
      <c r="F677" s="11">
        <v>9</v>
      </c>
      <c r="G677" s="11" t="s">
        <v>475</v>
      </c>
      <c r="H677" s="11" t="s">
        <v>954</v>
      </c>
      <c r="I677" s="11" t="s">
        <v>700</v>
      </c>
      <c r="J677" t="str">
        <f>IFERROR(VLOOKUP(E677,'Form Responses 1'!$A$2:$J$576,6,FALSE),"prob")</f>
        <v>prob</v>
      </c>
      <c r="K677" s="29" t="str">
        <f>IFERROR(VLOOKUP(E677,'Form Responses 1'!$A$2:$J$576,8,FALSE),"Prob")</f>
        <v>Prob</v>
      </c>
      <c r="L677" t="str">
        <f>IFERROR(VLOOKUP(E677,'Form Responses 1'!$A$2:$J$576,9,FALSE),"Prob")</f>
        <v>Prob</v>
      </c>
    </row>
    <row r="678" spans="1:12" x14ac:dyDescent="0.2">
      <c r="A678" s="11">
        <v>459</v>
      </c>
      <c r="B678" s="11" t="s">
        <v>1129</v>
      </c>
      <c r="C678" s="11" t="s">
        <v>799</v>
      </c>
      <c r="D678" s="11" t="s">
        <v>1063</v>
      </c>
      <c r="E678" s="11" t="s">
        <v>2656</v>
      </c>
      <c r="F678" s="11">
        <v>8.48</v>
      </c>
      <c r="G678" s="11" t="s">
        <v>475</v>
      </c>
      <c r="H678" s="11" t="s">
        <v>954</v>
      </c>
      <c r="I678" s="11" t="s">
        <v>690</v>
      </c>
      <c r="J678" t="str">
        <f>IFERROR(VLOOKUP(E678,'Form Responses 1'!$A$2:$J$576,6,FALSE),"prob")</f>
        <v>prob</v>
      </c>
      <c r="K678" s="29" t="str">
        <f>IFERROR(VLOOKUP(E678,'Form Responses 1'!$A$2:$J$576,8,FALSE),"Prob")</f>
        <v>Prob</v>
      </c>
      <c r="L678" t="str">
        <f>IFERROR(VLOOKUP(E678,'Form Responses 1'!$A$2:$J$576,9,FALSE),"Prob")</f>
        <v>Prob</v>
      </c>
    </row>
    <row r="679" spans="1:12" x14ac:dyDescent="0.2">
      <c r="A679" s="11">
        <v>307</v>
      </c>
      <c r="B679" s="11" t="s">
        <v>1617</v>
      </c>
      <c r="C679" s="11" t="s">
        <v>702</v>
      </c>
      <c r="D679" s="11" t="s">
        <v>963</v>
      </c>
      <c r="E679" s="11" t="s">
        <v>2826</v>
      </c>
      <c r="F679" s="11">
        <v>10.64</v>
      </c>
      <c r="G679" s="11" t="s">
        <v>1188</v>
      </c>
      <c r="H679" s="11" t="s">
        <v>1368</v>
      </c>
      <c r="I679" s="11" t="s">
        <v>1618</v>
      </c>
      <c r="J679" t="str">
        <f>IFERROR(VLOOKUP(E679,'Form Responses 1'!$A$2:$J$576,6,FALSE),"prob")</f>
        <v>Psychologie</v>
      </c>
      <c r="K679" s="29" t="str">
        <f>IFERROR(VLOOKUP(E679,'Form Responses 1'!$A$2:$J$576,8,FALSE),"Prob")</f>
        <v>Sociologie</v>
      </c>
    </row>
    <row r="680" spans="1:12" x14ac:dyDescent="0.2">
      <c r="A680" s="11">
        <v>567</v>
      </c>
      <c r="B680" s="11" t="s">
        <v>2085</v>
      </c>
      <c r="C680" s="11" t="s">
        <v>2086</v>
      </c>
      <c r="D680" s="11" t="s">
        <v>2087</v>
      </c>
      <c r="E680" s="3" t="s">
        <v>421</v>
      </c>
      <c r="F680" s="11">
        <v>11.03</v>
      </c>
      <c r="G680" s="11" t="s">
        <v>1188</v>
      </c>
      <c r="H680" s="11" t="s">
        <v>1368</v>
      </c>
      <c r="I680" s="11" t="s">
        <v>1839</v>
      </c>
      <c r="J680" t="str">
        <f>IFERROR(VLOOKUP(E680,'Form Responses 1'!$A$2:$J$576,6,FALSE),"prob")</f>
        <v>Psychologie</v>
      </c>
      <c r="K680" s="29" t="str">
        <f>IFERROR(VLOOKUP(E680,'Form Responses 1'!$A$2:$J$576,8,FALSE),"Prob")</f>
        <v>Sociologie</v>
      </c>
    </row>
    <row r="681" spans="1:12" x14ac:dyDescent="0.2">
      <c r="A681" s="11">
        <v>472</v>
      </c>
      <c r="B681" s="11" t="s">
        <v>1920</v>
      </c>
      <c r="C681" s="11" t="s">
        <v>702</v>
      </c>
      <c r="D681" s="11" t="s">
        <v>548</v>
      </c>
      <c r="E681" s="11" t="s">
        <v>2934</v>
      </c>
      <c r="F681" s="11">
        <v>11.7</v>
      </c>
      <c r="G681" s="11" t="s">
        <v>1188</v>
      </c>
      <c r="H681" s="11" t="s">
        <v>1368</v>
      </c>
      <c r="I681" s="11" t="s">
        <v>1839</v>
      </c>
      <c r="J681" t="str">
        <f>IFERROR(VLOOKUP(E681,'Form Responses 1'!$A$2:$J$576,6,FALSE),"prob")</f>
        <v>Sociologie</v>
      </c>
      <c r="K681" s="29" t="str">
        <f>IFERROR(VLOOKUP(E681,'Form Responses 1'!$A$2:$J$576,8,FALSE),"Prob")</f>
        <v>Psychologie</v>
      </c>
    </row>
    <row r="682" spans="1:12" x14ac:dyDescent="0.2">
      <c r="A682" s="11">
        <v>438</v>
      </c>
      <c r="B682" s="11" t="s">
        <v>1861</v>
      </c>
      <c r="C682" s="11" t="s">
        <v>702</v>
      </c>
      <c r="D682" s="11" t="s">
        <v>559</v>
      </c>
      <c r="E682" s="11" t="s">
        <v>2913</v>
      </c>
      <c r="F682" s="11">
        <v>10.36</v>
      </c>
      <c r="G682" s="11" t="s">
        <v>1188</v>
      </c>
      <c r="H682" s="11" t="s">
        <v>1368</v>
      </c>
      <c r="I682" s="11" t="s">
        <v>1380</v>
      </c>
      <c r="J682" t="str">
        <f>IFERROR(VLOOKUP(E682,'Form Responses 1'!$A$2:$J$576,6,FALSE),"prob")</f>
        <v>Psychologie</v>
      </c>
      <c r="K682" s="29" t="str">
        <f>IFERROR(VLOOKUP(E682,'Form Responses 1'!$A$2:$J$576,8,FALSE),"Prob")</f>
        <v>Orthophonie</v>
      </c>
    </row>
    <row r="683" spans="1:12" x14ac:dyDescent="0.2">
      <c r="A683" s="11">
        <v>215</v>
      </c>
      <c r="B683" s="11" t="s">
        <v>701</v>
      </c>
      <c r="C683" s="11" t="s">
        <v>702</v>
      </c>
      <c r="D683" s="11" t="s">
        <v>703</v>
      </c>
      <c r="E683" s="11" t="s">
        <v>2544</v>
      </c>
      <c r="F683" s="11">
        <v>0.44</v>
      </c>
      <c r="G683" s="11" t="s">
        <v>475</v>
      </c>
      <c r="H683" s="11" t="s">
        <v>476</v>
      </c>
      <c r="I683" s="11" t="s">
        <v>704</v>
      </c>
      <c r="J683" t="str">
        <f>IFERROR(VLOOKUP(E683,'Form Responses 1'!$A$2:$J$576,6,FALSE),"prob")</f>
        <v>prob</v>
      </c>
      <c r="K683" s="29" t="str">
        <f>IFERROR(VLOOKUP(E683,'Form Responses 1'!$A$2:$J$576,8,FALSE),"Prob")</f>
        <v>Prob</v>
      </c>
    </row>
    <row r="684" spans="1:12" x14ac:dyDescent="0.2">
      <c r="A684" s="11">
        <v>365</v>
      </c>
      <c r="B684" s="11" t="s">
        <v>819</v>
      </c>
      <c r="C684" s="11" t="s">
        <v>820</v>
      </c>
      <c r="D684" s="11" t="s">
        <v>821</v>
      </c>
      <c r="E684" s="11" t="s">
        <v>2580</v>
      </c>
      <c r="F684" s="11">
        <v>4.68</v>
      </c>
      <c r="G684" s="11" t="s">
        <v>475</v>
      </c>
      <c r="H684" s="11" t="s">
        <v>476</v>
      </c>
      <c r="I684" s="11" t="s">
        <v>822</v>
      </c>
      <c r="J684" t="str">
        <f>IFERROR(VLOOKUP(E684,'Form Responses 1'!$A$2:$J$576,6,FALSE),"prob")</f>
        <v>prob</v>
      </c>
      <c r="K684" s="29" t="str">
        <f>IFERROR(VLOOKUP(E684,'Form Responses 1'!$A$2:$J$576,8,FALSE),"Prob")</f>
        <v>Prob</v>
      </c>
    </row>
    <row r="685" spans="1:12" x14ac:dyDescent="0.2">
      <c r="A685" s="11">
        <v>269</v>
      </c>
      <c r="B685" s="11" t="s">
        <v>798</v>
      </c>
      <c r="C685" s="11" t="s">
        <v>799</v>
      </c>
      <c r="D685" s="11" t="s">
        <v>556</v>
      </c>
      <c r="E685" s="11" t="s">
        <v>2573</v>
      </c>
      <c r="F685" s="11">
        <v>8.74</v>
      </c>
      <c r="G685" s="11" t="s">
        <v>475</v>
      </c>
      <c r="H685" s="11" t="s">
        <v>476</v>
      </c>
      <c r="I685" s="11" t="s">
        <v>800</v>
      </c>
      <c r="J685" t="str">
        <f>IFERROR(VLOOKUP(E685,'Form Responses 1'!$A$2:$J$576,6,FALSE),"prob")</f>
        <v>Psychologie</v>
      </c>
      <c r="K685" s="29" t="str">
        <f>IFERROR(VLOOKUP(E685,'Form Responses 1'!$A$2:$J$576,8,FALSE),"Prob")</f>
        <v>Sociologie</v>
      </c>
    </row>
    <row r="686" spans="1:12" x14ac:dyDescent="0.2">
      <c r="A686" s="11">
        <v>278</v>
      </c>
      <c r="B686" s="11" t="s">
        <v>1545</v>
      </c>
      <c r="C686" s="11" t="s">
        <v>1546</v>
      </c>
      <c r="D686" s="11" t="s">
        <v>1547</v>
      </c>
      <c r="E686" s="11" t="s">
        <v>2806</v>
      </c>
      <c r="F686" s="11">
        <v>10.92</v>
      </c>
      <c r="G686" s="11" t="s">
        <v>1188</v>
      </c>
      <c r="H686" s="11" t="s">
        <v>1368</v>
      </c>
      <c r="I686" s="11" t="s">
        <v>1392</v>
      </c>
      <c r="J686" t="str">
        <f>IFERROR(VLOOKUP(E686,'Form Responses 1'!$A$2:$J$576,6,FALSE),"prob")</f>
        <v>Psychologie</v>
      </c>
      <c r="K686" s="29" t="str">
        <f>IFERROR(VLOOKUP(E686,'Form Responses 1'!$A$2:$J$576,8,FALSE),"Prob")</f>
        <v>Sociologie</v>
      </c>
    </row>
    <row r="687" spans="1:12" x14ac:dyDescent="0.2">
      <c r="A687" s="11">
        <v>256</v>
      </c>
      <c r="B687" s="11" t="s">
        <v>772</v>
      </c>
      <c r="C687" s="11" t="s">
        <v>773</v>
      </c>
      <c r="D687" s="11" t="s">
        <v>774</v>
      </c>
      <c r="E687" s="11" t="s">
        <v>2566</v>
      </c>
      <c r="F687" s="11">
        <v>9.5</v>
      </c>
      <c r="G687" s="11" t="s">
        <v>475</v>
      </c>
      <c r="H687" s="11" t="s">
        <v>476</v>
      </c>
      <c r="I687" s="11" t="s">
        <v>775</v>
      </c>
      <c r="J687" t="str">
        <f>IFERROR(VLOOKUP(E687,'Form Responses 1'!$A$2:$J$576,6,FALSE),"prob")</f>
        <v>Sociologie</v>
      </c>
      <c r="K687" s="29" t="str">
        <f>IFERROR(VLOOKUP(E687,'Form Responses 1'!$A$2:$J$576,8,FALSE),"Prob")</f>
        <v>Psychologie</v>
      </c>
    </row>
    <row r="688" spans="1:12" x14ac:dyDescent="0.2">
      <c r="A688" s="11">
        <v>528</v>
      </c>
      <c r="B688" s="11" t="s">
        <v>2027</v>
      </c>
      <c r="C688" s="11" t="s">
        <v>579</v>
      </c>
      <c r="D688" s="11" t="s">
        <v>592</v>
      </c>
      <c r="E688" s="11" t="s">
        <v>2978</v>
      </c>
      <c r="F688" s="11">
        <v>12.17</v>
      </c>
      <c r="G688" s="11" t="s">
        <v>1379</v>
      </c>
      <c r="H688" s="11" t="s">
        <v>1368</v>
      </c>
      <c r="I688" s="11" t="s">
        <v>1405</v>
      </c>
      <c r="J688" t="str">
        <f>IFERROR(VLOOKUP(E688,'Form Responses 1'!$A$2:$J$576,6,FALSE),"prob")</f>
        <v>Psychologie</v>
      </c>
      <c r="K688" s="29" t="str">
        <f>IFERROR(VLOOKUP(E688,'Form Responses 1'!$A$2:$J$576,8,FALSE),"Prob")</f>
        <v>Sociologie</v>
      </c>
    </row>
    <row r="689" spans="1:12" x14ac:dyDescent="0.2">
      <c r="A689" s="11">
        <v>217</v>
      </c>
      <c r="B689" s="11" t="s">
        <v>1062</v>
      </c>
      <c r="C689" s="22" t="s">
        <v>487</v>
      </c>
      <c r="D689" s="22" t="s">
        <v>1265</v>
      </c>
      <c r="E689" s="22" t="s">
        <v>2718</v>
      </c>
      <c r="F689" s="22">
        <v>10</v>
      </c>
      <c r="G689" s="22" t="s">
        <v>1188</v>
      </c>
      <c r="H689" s="22" t="s">
        <v>1189</v>
      </c>
      <c r="I689" s="22" t="s">
        <v>834</v>
      </c>
      <c r="J689" s="23" t="str">
        <f>IFERROR(VLOOKUP(E689,'Form Responses 1'!$A$2:$J$576,6,FALSE),"prob")</f>
        <v>Psychologie</v>
      </c>
      <c r="K689" s="29" t="str">
        <f>IFERROR(VLOOKUP(E689,'Form Responses 1'!$A$2:$J$576,8,FALSE),"Prob")</f>
        <v>Orthophonie</v>
      </c>
      <c r="L689" t="str">
        <f>IFERROR(VLOOKUP(E689,'Form Responses 1'!$A$2:$J$576,9,FALSE),"Prob")</f>
        <v>Sociologie</v>
      </c>
    </row>
    <row r="690" spans="1:12" x14ac:dyDescent="0.2">
      <c r="A690" s="11">
        <v>155</v>
      </c>
      <c r="B690" s="11" t="s">
        <v>612</v>
      </c>
      <c r="C690" s="11" t="s">
        <v>487</v>
      </c>
      <c r="D690" s="11" t="s">
        <v>613</v>
      </c>
      <c r="E690" s="11" t="s">
        <v>2517</v>
      </c>
      <c r="F690" s="11">
        <v>4.97</v>
      </c>
      <c r="G690" s="11" t="s">
        <v>475</v>
      </c>
      <c r="H690" s="11" t="s">
        <v>476</v>
      </c>
      <c r="I690" s="11" t="s">
        <v>611</v>
      </c>
      <c r="J690" t="str">
        <f>IFERROR(VLOOKUP(E690,'Form Responses 1'!$A$2:$J$576,6,FALSE),"prob")</f>
        <v>prob</v>
      </c>
      <c r="K690" s="29" t="str">
        <f>IFERROR(VLOOKUP(E690,'Form Responses 1'!$A$2:$J$576,8,FALSE),"Prob")</f>
        <v>Prob</v>
      </c>
    </row>
    <row r="691" spans="1:12" x14ac:dyDescent="0.2">
      <c r="A691" s="11">
        <v>122</v>
      </c>
      <c r="B691" s="11" t="s">
        <v>568</v>
      </c>
      <c r="C691" s="11" t="s">
        <v>487</v>
      </c>
      <c r="D691" s="11" t="s">
        <v>569</v>
      </c>
      <c r="E691" s="11" t="s">
        <v>2504</v>
      </c>
      <c r="F691" s="11">
        <v>9.57</v>
      </c>
      <c r="G691" s="11" t="s">
        <v>475</v>
      </c>
      <c r="H691" s="11" t="s">
        <v>476</v>
      </c>
      <c r="I691" s="11" t="s">
        <v>564</v>
      </c>
      <c r="J691" t="str">
        <f>IFERROR(VLOOKUP(E691,'Form Responses 1'!$A$2:$J$576,6,FALSE),"prob")</f>
        <v>prob</v>
      </c>
      <c r="K691" s="29" t="str">
        <f>IFERROR(VLOOKUP(E691,'Form Responses 1'!$A$2:$J$576,8,FALSE),"Prob")</f>
        <v>Prob</v>
      </c>
    </row>
    <row r="692" spans="1:12" x14ac:dyDescent="0.2">
      <c r="A692" s="11">
        <v>67</v>
      </c>
      <c r="B692" s="11" t="s">
        <v>486</v>
      </c>
      <c r="C692" s="11" t="s">
        <v>487</v>
      </c>
      <c r="D692" s="11" t="s">
        <v>488</v>
      </c>
      <c r="E692" s="11" t="s">
        <v>2480</v>
      </c>
      <c r="F692" s="11">
        <v>6.04</v>
      </c>
      <c r="G692" s="11" t="s">
        <v>475</v>
      </c>
      <c r="H692" s="11" t="s">
        <v>476</v>
      </c>
      <c r="I692" s="11" t="s">
        <v>489</v>
      </c>
      <c r="J692" t="str">
        <f>IFERROR(VLOOKUP(E692,'Form Responses 1'!$A$2:$J$576,6,FALSE),"prob")</f>
        <v>prob</v>
      </c>
      <c r="K692" s="29" t="str">
        <f>IFERROR(VLOOKUP(E692,'Form Responses 1'!$A$2:$J$576,8,FALSE),"Prob")</f>
        <v>Prob</v>
      </c>
    </row>
    <row r="693" spans="1:12" x14ac:dyDescent="0.2">
      <c r="A693" s="11">
        <v>361</v>
      </c>
      <c r="B693" s="11" t="s">
        <v>1729</v>
      </c>
      <c r="C693" s="11" t="s">
        <v>487</v>
      </c>
      <c r="D693" s="11" t="s">
        <v>752</v>
      </c>
      <c r="E693" s="11" t="s">
        <v>2863</v>
      </c>
      <c r="F693" s="11">
        <v>10.74</v>
      </c>
      <c r="G693" s="11" t="s">
        <v>1188</v>
      </c>
      <c r="H693" s="11" t="s">
        <v>1368</v>
      </c>
      <c r="I693" s="11" t="s">
        <v>1402</v>
      </c>
      <c r="J693" t="str">
        <f>IFERROR(VLOOKUP(E693,'Form Responses 1'!$A$2:$J$576,6,FALSE),"prob")</f>
        <v>Psychologie</v>
      </c>
      <c r="K693" s="29" t="str">
        <f>IFERROR(VLOOKUP(E693,'Form Responses 1'!$A$2:$J$576,8,FALSE),"Prob")</f>
        <v>Orthophonie</v>
      </c>
    </row>
    <row r="694" spans="1:12" x14ac:dyDescent="0.2">
      <c r="A694" s="11">
        <v>672</v>
      </c>
      <c r="B694" s="11" t="s">
        <v>2213</v>
      </c>
      <c r="C694" s="11" t="s">
        <v>2214</v>
      </c>
      <c r="D694" s="11" t="s">
        <v>698</v>
      </c>
      <c r="E694" s="11" t="s">
        <v>3051</v>
      </c>
      <c r="F694" s="11">
        <v>10.76</v>
      </c>
      <c r="G694" s="11" t="s">
        <v>1188</v>
      </c>
      <c r="H694" s="11" t="s">
        <v>1368</v>
      </c>
      <c r="I694" s="11" t="s">
        <v>1471</v>
      </c>
      <c r="J694" t="str">
        <f>IFERROR(VLOOKUP(E694,'Form Responses 1'!$A$2:$J$576,6,FALSE),"prob")</f>
        <v>Psychologie</v>
      </c>
      <c r="K694" s="29" t="str">
        <f>IFERROR(VLOOKUP(E694,'Form Responses 1'!$A$2:$J$576,8,FALSE),"Prob")</f>
        <v>Sociologie</v>
      </c>
    </row>
    <row r="695" spans="1:12" x14ac:dyDescent="0.2">
      <c r="A695" s="11">
        <v>322</v>
      </c>
      <c r="B695" s="11" t="s">
        <v>1651</v>
      </c>
      <c r="C695" s="11" t="s">
        <v>643</v>
      </c>
      <c r="D695" s="11" t="s">
        <v>1192</v>
      </c>
      <c r="E695" s="3" t="s">
        <v>113</v>
      </c>
      <c r="F695" s="11">
        <v>10.92</v>
      </c>
      <c r="G695" s="11" t="s">
        <v>1188</v>
      </c>
      <c r="H695" s="11" t="s">
        <v>1368</v>
      </c>
      <c r="I695" s="11" t="s">
        <v>1386</v>
      </c>
      <c r="J695" t="str">
        <f>IFERROR(VLOOKUP(E695,'Form Responses 1'!$A$2:$J$576,6,FALSE),"prob")</f>
        <v>Orthophonie</v>
      </c>
      <c r="K695" s="29" t="str">
        <f>IFERROR(VLOOKUP(E695,'Form Responses 1'!$A$2:$J$576,8,FALSE),"Prob")</f>
        <v>Psychologie</v>
      </c>
    </row>
    <row r="696" spans="1:12" x14ac:dyDescent="0.2">
      <c r="A696" s="11">
        <v>187</v>
      </c>
      <c r="B696" s="11" t="s">
        <v>642</v>
      </c>
      <c r="C696" s="11" t="s">
        <v>643</v>
      </c>
      <c r="D696" s="11" t="s">
        <v>644</v>
      </c>
      <c r="E696" s="11" t="s">
        <v>2527</v>
      </c>
      <c r="F696" s="11">
        <v>8.74</v>
      </c>
      <c r="G696" s="11" t="s">
        <v>475</v>
      </c>
      <c r="H696" s="11" t="s">
        <v>476</v>
      </c>
      <c r="I696" s="11" t="s">
        <v>645</v>
      </c>
      <c r="J696" t="str">
        <f>IFERROR(VLOOKUP(E696,'Form Responses 1'!$A$2:$J$576,6,FALSE),"prob")</f>
        <v>Psychologie</v>
      </c>
      <c r="K696" s="29" t="str">
        <f>IFERROR(VLOOKUP(E696,'Form Responses 1'!$A$2:$J$576,8,FALSE),"Prob")</f>
        <v>Orthophonie</v>
      </c>
    </row>
    <row r="697" spans="1:12" x14ac:dyDescent="0.2">
      <c r="A697" s="11">
        <v>343</v>
      </c>
      <c r="B697" s="11" t="s">
        <v>1696</v>
      </c>
      <c r="C697" s="11" t="s">
        <v>1697</v>
      </c>
      <c r="D697" s="11" t="s">
        <v>1698</v>
      </c>
      <c r="E697" s="3" t="s">
        <v>124</v>
      </c>
      <c r="F697" s="11">
        <v>11.79</v>
      </c>
      <c r="G697" s="11" t="s">
        <v>1188</v>
      </c>
      <c r="H697" s="11" t="s">
        <v>1368</v>
      </c>
      <c r="I697" s="11" t="s">
        <v>1491</v>
      </c>
      <c r="J697" t="str">
        <f>IFERROR(VLOOKUP(E697,'Form Responses 1'!$A$2:$J$576,6,FALSE),"prob")</f>
        <v>Psychologie</v>
      </c>
      <c r="K697" s="29" t="str">
        <f>IFERROR(VLOOKUP(E697,'Form Responses 1'!$A$2:$J$576,8,FALSE),"Prob")</f>
        <v>Sociologie</v>
      </c>
    </row>
    <row r="698" spans="1:12" x14ac:dyDescent="0.2">
      <c r="A698" s="11">
        <v>403</v>
      </c>
      <c r="B698" s="11" t="s">
        <v>1799</v>
      </c>
      <c r="C698" s="11" t="s">
        <v>1800</v>
      </c>
      <c r="D698" s="11" t="s">
        <v>1801</v>
      </c>
      <c r="E698" s="11" t="s">
        <v>2892</v>
      </c>
      <c r="F698" s="11">
        <v>10.09</v>
      </c>
      <c r="G698" s="11" t="s">
        <v>1188</v>
      </c>
      <c r="H698" s="11" t="s">
        <v>1368</v>
      </c>
      <c r="I698" s="11" t="s">
        <v>1485</v>
      </c>
      <c r="J698" t="str">
        <f>IFERROR(VLOOKUP(E698,'Form Responses 1'!$A$2:$J$576,6,FALSE),"prob")</f>
        <v>Sociologie</v>
      </c>
      <c r="K698" s="29" t="str">
        <f>IFERROR(VLOOKUP(E698,'Form Responses 1'!$A$2:$J$576,8,FALSE),"Prob")</f>
        <v>Psychologie</v>
      </c>
    </row>
    <row r="699" spans="1:12" x14ac:dyDescent="0.2">
      <c r="A699" s="11">
        <v>355</v>
      </c>
      <c r="B699" s="11" t="s">
        <v>1716</v>
      </c>
      <c r="C699" s="11" t="s">
        <v>1717</v>
      </c>
      <c r="D699" s="11" t="s">
        <v>559</v>
      </c>
      <c r="E699" s="11" t="s">
        <v>2859</v>
      </c>
      <c r="F699" s="11">
        <v>12.63</v>
      </c>
      <c r="G699" s="11" t="s">
        <v>1379</v>
      </c>
      <c r="H699" s="11" t="s">
        <v>1368</v>
      </c>
      <c r="I699" s="11" t="s">
        <v>1409</v>
      </c>
      <c r="J699" t="str">
        <f>IFERROR(VLOOKUP(E699,'Form Responses 1'!$A$2:$J$576,6,FALSE),"prob")</f>
        <v>Psychologie</v>
      </c>
      <c r="K699" s="29" t="str">
        <f>IFERROR(VLOOKUP(E699,'Form Responses 1'!$A$2:$J$576,8,FALSE),"Prob")</f>
        <v>Sociologie</v>
      </c>
    </row>
    <row r="700" spans="1:12" x14ac:dyDescent="0.2">
      <c r="A700" s="11">
        <v>631</v>
      </c>
      <c r="B700" s="11" t="s">
        <v>2174</v>
      </c>
      <c r="C700" s="11" t="s">
        <v>2175</v>
      </c>
      <c r="D700" s="11" t="s">
        <v>1968</v>
      </c>
      <c r="E700" s="11" t="s">
        <v>3035</v>
      </c>
      <c r="F700" s="11">
        <v>11.29</v>
      </c>
      <c r="G700" s="11" t="s">
        <v>1188</v>
      </c>
      <c r="H700" s="11" t="s">
        <v>1368</v>
      </c>
      <c r="I700" s="11" t="s">
        <v>1847</v>
      </c>
      <c r="J700" t="str">
        <f>IFERROR(VLOOKUP(E700,'Form Responses 1'!$A$2:$J$576,6,FALSE),"prob")</f>
        <v>Orthophonie</v>
      </c>
      <c r="K700" s="29" t="str">
        <f>IFERROR(VLOOKUP(E700,'Form Responses 1'!$A$2:$J$576,8,FALSE),"Prob")</f>
        <v>Philosophie</v>
      </c>
    </row>
    <row r="701" spans="1:12" x14ac:dyDescent="0.2">
      <c r="A701" s="11">
        <v>575</v>
      </c>
      <c r="B701" s="11" t="s">
        <v>2099</v>
      </c>
      <c r="C701" s="11" t="s">
        <v>2100</v>
      </c>
      <c r="D701" s="11" t="s">
        <v>492</v>
      </c>
      <c r="E701" s="11" t="s">
        <v>3004</v>
      </c>
      <c r="F701" s="11">
        <v>10.82</v>
      </c>
      <c r="G701" s="11" t="s">
        <v>1188</v>
      </c>
      <c r="H701" s="11" t="s">
        <v>1368</v>
      </c>
      <c r="I701" s="11" t="s">
        <v>1402</v>
      </c>
      <c r="J701" t="str">
        <f>IFERROR(VLOOKUP(E701,'Form Responses 1'!$A$2:$J$576,6,FALSE),"prob")</f>
        <v>Psychologie</v>
      </c>
      <c r="K701" s="29" t="str">
        <f>IFERROR(VLOOKUP(E701,'Form Responses 1'!$A$2:$J$576,8,FALSE),"Prob")</f>
        <v>Orthophonie</v>
      </c>
    </row>
    <row r="702" spans="1:12" x14ac:dyDescent="0.2">
      <c r="A702" s="11">
        <v>100</v>
      </c>
      <c r="B702" s="11" t="s">
        <v>539</v>
      </c>
      <c r="C702" s="11" t="s">
        <v>540</v>
      </c>
      <c r="D702" s="11" t="s">
        <v>541</v>
      </c>
      <c r="E702" s="11" t="s">
        <v>2496</v>
      </c>
      <c r="F702" s="11">
        <v>4.25</v>
      </c>
      <c r="G702" s="11" t="s">
        <v>475</v>
      </c>
      <c r="H702" s="11" t="s">
        <v>476</v>
      </c>
      <c r="I702" s="11" t="s">
        <v>542</v>
      </c>
      <c r="J702" t="str">
        <f>IFERROR(VLOOKUP(E702,'Form Responses 1'!$A$2:$J$576,6,FALSE),"prob")</f>
        <v>prob</v>
      </c>
      <c r="K702" s="29" t="str">
        <f>IFERROR(VLOOKUP(E702,'Form Responses 1'!$A$2:$J$576,8,FALSE),"Prob")</f>
        <v>Prob</v>
      </c>
    </row>
    <row r="703" spans="1:12" x14ac:dyDescent="0.2">
      <c r="A703" s="11">
        <v>696</v>
      </c>
      <c r="B703" s="11" t="s">
        <v>2247</v>
      </c>
      <c r="C703" s="11" t="s">
        <v>2248</v>
      </c>
      <c r="D703" s="11" t="s">
        <v>1686</v>
      </c>
      <c r="E703" s="11" t="s">
        <v>3065</v>
      </c>
      <c r="F703" s="11">
        <v>10.72</v>
      </c>
      <c r="G703" s="11" t="s">
        <v>1188</v>
      </c>
      <c r="H703" s="11" t="s">
        <v>1368</v>
      </c>
      <c r="I703" s="11" t="s">
        <v>1513</v>
      </c>
      <c r="J703" t="str">
        <f>IFERROR(VLOOKUP(E703,'Form Responses 1'!$A$2:$J$576,6,FALSE),"prob")</f>
        <v>Psychologie</v>
      </c>
      <c r="K703" s="29" t="str">
        <f>IFERROR(VLOOKUP(E703,'Form Responses 1'!$A$2:$J$576,8,FALSE),"Prob")</f>
        <v>Sociologie</v>
      </c>
    </row>
    <row r="704" spans="1:12" x14ac:dyDescent="0.2">
      <c r="A704" s="11">
        <v>284</v>
      </c>
      <c r="B704" s="11" t="s">
        <v>1561</v>
      </c>
      <c r="C704" s="11" t="s">
        <v>1562</v>
      </c>
      <c r="D704" s="11" t="s">
        <v>1563</v>
      </c>
      <c r="E704" s="11" t="s">
        <v>354</v>
      </c>
      <c r="F704" s="11">
        <v>12.64</v>
      </c>
      <c r="G704" s="11" t="s">
        <v>1379</v>
      </c>
      <c r="H704" s="11" t="s">
        <v>1368</v>
      </c>
      <c r="I704" s="11" t="s">
        <v>1413</v>
      </c>
      <c r="J704" t="str">
        <f>IFERROR(VLOOKUP(E704,'Form Responses 1'!$A$2:$J$576,6,FALSE),"prob")</f>
        <v>Psychologie</v>
      </c>
      <c r="K704" s="29" t="str">
        <f>IFERROR(VLOOKUP(E704,'Form Responses 1'!$A$2:$J$576,8,FALSE),"Prob")</f>
        <v>Orthophonie</v>
      </c>
    </row>
    <row r="705" spans="1:12" x14ac:dyDescent="0.2">
      <c r="A705" s="11">
        <v>318</v>
      </c>
      <c r="B705" s="11" t="s">
        <v>1642</v>
      </c>
      <c r="C705" s="11" t="s">
        <v>1643</v>
      </c>
      <c r="D705" s="11" t="s">
        <v>1644</v>
      </c>
      <c r="E705" s="3" t="s">
        <v>204</v>
      </c>
      <c r="F705" s="11">
        <v>11.26</v>
      </c>
      <c r="G705" s="11" t="s">
        <v>1188</v>
      </c>
      <c r="H705" s="11" t="s">
        <v>1368</v>
      </c>
      <c r="I705" s="11" t="s">
        <v>1645</v>
      </c>
      <c r="J705" t="str">
        <f>IFERROR(VLOOKUP(E705,'Form Responses 1'!$A$2:$J$576,6,FALSE),"prob")</f>
        <v>Psychologie</v>
      </c>
      <c r="K705" s="29" t="str">
        <f>IFERROR(VLOOKUP(E705,'Form Responses 1'!$A$2:$J$576,8,FALSE),"Prob")</f>
        <v>Sociologie</v>
      </c>
    </row>
    <row r="706" spans="1:12" x14ac:dyDescent="0.2">
      <c r="A706" s="11">
        <v>642</v>
      </c>
      <c r="B706" s="11" t="s">
        <v>2321</v>
      </c>
      <c r="C706" s="11" t="s">
        <v>2322</v>
      </c>
      <c r="D706" s="11" t="s">
        <v>2323</v>
      </c>
      <c r="E706" s="11" t="s">
        <v>3094</v>
      </c>
      <c r="F706" s="11">
        <v>0.93</v>
      </c>
      <c r="G706" s="11" t="s">
        <v>475</v>
      </c>
      <c r="H706" s="11" t="s">
        <v>2280</v>
      </c>
      <c r="I706" s="11" t="s">
        <v>919</v>
      </c>
      <c r="J706" t="str">
        <f>IFERROR(VLOOKUP(E706,'Form Responses 1'!$A$2:$J$576,6,FALSE),"prob")</f>
        <v>prob</v>
      </c>
      <c r="K706" s="29" t="str">
        <f>IFERROR(VLOOKUP(E706,'Form Responses 1'!$A$2:$J$576,8,FALSE),"Prob")</f>
        <v>Prob</v>
      </c>
    </row>
    <row r="707" spans="1:12" x14ac:dyDescent="0.2">
      <c r="A707" s="11">
        <v>167</v>
      </c>
      <c r="B707" s="11" t="s">
        <v>1241</v>
      </c>
      <c r="C707" s="22" t="s">
        <v>1242</v>
      </c>
      <c r="D707" s="22" t="s">
        <v>484</v>
      </c>
      <c r="E707" s="25" t="s">
        <v>2476</v>
      </c>
      <c r="F707" s="22">
        <v>10.029999999999999</v>
      </c>
      <c r="G707" s="22" t="s">
        <v>1188</v>
      </c>
      <c r="H707" s="22" t="s">
        <v>1189</v>
      </c>
      <c r="I707" s="22" t="s">
        <v>822</v>
      </c>
      <c r="J707" s="23" t="str">
        <f>IFERROR(VLOOKUP(E707,'Form Responses 1'!$A$2:$J$576,6,FALSE),"prob")</f>
        <v>Psychologie</v>
      </c>
      <c r="K707" s="29" t="str">
        <f>IFERROR(VLOOKUP(E707,'Form Responses 1'!$A$2:$J$576,8,FALSE),"Prob")</f>
        <v>Orthophonie</v>
      </c>
      <c r="L707" t="str">
        <f>IFERROR(VLOOKUP(E707,'Form Responses 1'!$A$2:$J$576,9,FALSE),"Prob")</f>
        <v>Philosophie</v>
      </c>
    </row>
    <row r="708" spans="1:12" x14ac:dyDescent="0.2">
      <c r="A708" s="11">
        <v>274</v>
      </c>
      <c r="B708" s="11" t="s">
        <v>2308</v>
      </c>
      <c r="C708" s="11" t="s">
        <v>2309</v>
      </c>
      <c r="D708" s="11" t="s">
        <v>717</v>
      </c>
      <c r="E708" s="11" t="s">
        <v>3089</v>
      </c>
      <c r="F708" s="11">
        <v>2.14</v>
      </c>
      <c r="G708" s="11" t="s">
        <v>475</v>
      </c>
      <c r="H708" s="11" t="s">
        <v>2280</v>
      </c>
      <c r="I708" s="11" t="s">
        <v>522</v>
      </c>
      <c r="J708" t="str">
        <f>IFERROR(VLOOKUP(E708,'Form Responses 1'!$A$2:$J$576,6,FALSE),"prob")</f>
        <v>prob</v>
      </c>
      <c r="K708" s="29" t="str">
        <f>IFERROR(VLOOKUP(E708,'Form Responses 1'!$A$2:$J$576,8,FALSE),"Prob")</f>
        <v>Prob</v>
      </c>
    </row>
    <row r="709" spans="1:12" x14ac:dyDescent="0.2">
      <c r="A709" s="11">
        <v>323</v>
      </c>
      <c r="B709" s="11" t="s">
        <v>1652</v>
      </c>
      <c r="C709" s="11" t="s">
        <v>1653</v>
      </c>
      <c r="D709" s="11" t="s">
        <v>796</v>
      </c>
      <c r="E709" s="11" t="s">
        <v>2835</v>
      </c>
      <c r="F709" s="11">
        <v>10.220000000000001</v>
      </c>
      <c r="G709" s="11" t="s">
        <v>1188</v>
      </c>
      <c r="H709" s="11" t="s">
        <v>1368</v>
      </c>
      <c r="I709" s="11" t="s">
        <v>1654</v>
      </c>
      <c r="J709" t="str">
        <f>IFERROR(VLOOKUP(E709,'Form Responses 1'!$A$2:$J$576,6,FALSE),"prob")</f>
        <v>Psychologie</v>
      </c>
      <c r="K709" s="29" t="str">
        <f>IFERROR(VLOOKUP(E709,'Form Responses 1'!$A$2:$J$576,8,FALSE),"Prob")</f>
        <v>Philosophie</v>
      </c>
    </row>
    <row r="710" spans="1:12" x14ac:dyDescent="0.2">
      <c r="A710" s="11">
        <v>61</v>
      </c>
      <c r="B710" s="11" t="s">
        <v>472</v>
      </c>
      <c r="C710" s="11" t="s">
        <v>473</v>
      </c>
      <c r="D710" s="11" t="s">
        <v>474</v>
      </c>
      <c r="E710" s="11" t="s">
        <v>2477</v>
      </c>
      <c r="F710" s="11">
        <v>7.77</v>
      </c>
      <c r="G710" s="11" t="s">
        <v>475</v>
      </c>
      <c r="H710" s="11" t="s">
        <v>476</v>
      </c>
      <c r="I710" s="11" t="s">
        <v>477</v>
      </c>
      <c r="J710" t="str">
        <f>IFERROR(VLOOKUP(E710,'Form Responses 1'!$A$2:$J$576,6,FALSE),"prob")</f>
        <v>prob</v>
      </c>
      <c r="K710" s="29" t="str">
        <f>IFERROR(VLOOKUP(E710,'Form Responses 1'!$A$2:$J$576,8,FALSE),"Prob")</f>
        <v>Prob</v>
      </c>
    </row>
    <row r="711" spans="1:12" x14ac:dyDescent="0.2">
      <c r="A711" s="11">
        <v>234</v>
      </c>
      <c r="B711" s="11" t="s">
        <v>733</v>
      </c>
      <c r="C711" s="11" t="s">
        <v>473</v>
      </c>
      <c r="D711" s="11" t="s">
        <v>734</v>
      </c>
      <c r="E711" s="11" t="s">
        <v>2553</v>
      </c>
      <c r="F711" s="11">
        <v>2.74</v>
      </c>
      <c r="G711" s="11" t="s">
        <v>475</v>
      </c>
      <c r="H711" s="11" t="s">
        <v>476</v>
      </c>
      <c r="I711" s="11" t="s">
        <v>735</v>
      </c>
      <c r="J711" t="str">
        <f>IFERROR(VLOOKUP(E711,'Form Responses 1'!$A$2:$J$576,6,FALSE),"prob")</f>
        <v>prob</v>
      </c>
      <c r="K711" s="29" t="str">
        <f>IFERROR(VLOOKUP(E711,'Form Responses 1'!$A$2:$J$576,8,FALSE),"Prob")</f>
        <v>Prob</v>
      </c>
    </row>
    <row r="712" spans="1:12" x14ac:dyDescent="0.2">
      <c r="A712" s="11">
        <v>339</v>
      </c>
      <c r="B712" s="11" t="s">
        <v>1687</v>
      </c>
      <c r="C712" s="11" t="s">
        <v>473</v>
      </c>
      <c r="D712" s="11" t="s">
        <v>1688</v>
      </c>
      <c r="E712" s="11" t="s">
        <v>2848</v>
      </c>
      <c r="F712" s="11">
        <v>10.039999999999999</v>
      </c>
      <c r="G712" s="11" t="s">
        <v>1188</v>
      </c>
      <c r="H712" s="11" t="s">
        <v>1368</v>
      </c>
      <c r="I712" s="11" t="s">
        <v>1515</v>
      </c>
      <c r="J712" t="str">
        <f>IFERROR(VLOOKUP(E712,'Form Responses 1'!$A$2:$J$576,6,FALSE),"prob")</f>
        <v>prob</v>
      </c>
      <c r="K712" s="29" t="str">
        <f>IFERROR(VLOOKUP(E712,'Form Responses 1'!$A$2:$J$576,8,FALSE),"Prob")</f>
        <v>Prob</v>
      </c>
    </row>
  </sheetData>
  <autoFilter ref="A2:L712" xr:uid="{8E26FFD7-28D7-4831-85ED-86796F07AEBA}"/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34"/>
  <sheetViews>
    <sheetView workbookViewId="0">
      <selection activeCell="G4" sqref="G4"/>
    </sheetView>
  </sheetViews>
  <sheetFormatPr baseColWidth="10" defaultRowHeight="12.75" x14ac:dyDescent="0.2"/>
  <cols>
    <col min="2" max="2" width="22.140625" bestFit="1" customWidth="1"/>
    <col min="5" max="5" width="16.5703125" bestFit="1" customWidth="1"/>
    <col min="6" max="6" width="26.140625" bestFit="1" customWidth="1"/>
    <col min="7" max="7" width="13.140625" customWidth="1"/>
    <col min="9" max="9" width="24" bestFit="1" customWidth="1"/>
    <col min="10" max="10" width="18.85546875" customWidth="1"/>
  </cols>
  <sheetData>
    <row r="1" spans="2:6" x14ac:dyDescent="0.2">
      <c r="B1" s="44" t="s">
        <v>3107</v>
      </c>
      <c r="C1" s="44"/>
      <c r="D1" s="44"/>
      <c r="E1" s="44"/>
      <c r="F1" s="44"/>
    </row>
    <row r="2" spans="2:6" x14ac:dyDescent="0.2">
      <c r="B2" s="47" t="s">
        <v>467</v>
      </c>
      <c r="C2" s="47" t="s">
        <v>468</v>
      </c>
      <c r="D2" s="47" t="s">
        <v>469</v>
      </c>
      <c r="E2" s="47" t="s">
        <v>470</v>
      </c>
      <c r="F2" s="47" t="s">
        <v>471</v>
      </c>
    </row>
    <row r="3" spans="2:6" x14ac:dyDescent="0.2">
      <c r="B3" s="5" t="s">
        <v>2950</v>
      </c>
      <c r="C3" s="5">
        <v>14.31</v>
      </c>
      <c r="D3" s="5" t="s">
        <v>1828</v>
      </c>
      <c r="E3" s="5" t="s">
        <v>1368</v>
      </c>
      <c r="F3" s="5" t="s">
        <v>1459</v>
      </c>
    </row>
    <row r="4" spans="2:6" x14ac:dyDescent="0.2">
      <c r="B4" s="5" t="s">
        <v>379</v>
      </c>
      <c r="C4" s="5">
        <v>10</v>
      </c>
      <c r="D4" s="5" t="s">
        <v>1188</v>
      </c>
      <c r="E4" s="5" t="s">
        <v>1368</v>
      </c>
      <c r="F4" s="5" t="s">
        <v>1654</v>
      </c>
    </row>
    <row r="5" spans="2:6" x14ac:dyDescent="0.2">
      <c r="B5" s="16" t="s">
        <v>2653</v>
      </c>
      <c r="C5" s="16">
        <v>9.66</v>
      </c>
      <c r="D5" s="16" t="s">
        <v>3103</v>
      </c>
      <c r="E5" s="16" t="s">
        <v>475</v>
      </c>
      <c r="F5" s="16" t="s">
        <v>954</v>
      </c>
    </row>
    <row r="6" spans="2:6" x14ac:dyDescent="0.2">
      <c r="B6" s="16" t="s">
        <v>2633</v>
      </c>
      <c r="C6" s="16">
        <v>9.6</v>
      </c>
      <c r="D6" s="16" t="s">
        <v>3103</v>
      </c>
      <c r="E6" s="16" t="s">
        <v>475</v>
      </c>
      <c r="F6" s="16" t="s">
        <v>954</v>
      </c>
    </row>
    <row r="7" spans="2:6" x14ac:dyDescent="0.2">
      <c r="B7" s="16" t="s">
        <v>2674</v>
      </c>
      <c r="C7" s="5">
        <v>9.52</v>
      </c>
      <c r="D7" s="5" t="s">
        <v>3103</v>
      </c>
      <c r="E7" s="5" t="s">
        <v>475</v>
      </c>
      <c r="F7" s="45" t="s">
        <v>3106</v>
      </c>
    </row>
    <row r="8" spans="2:6" x14ac:dyDescent="0.2">
      <c r="B8" s="16" t="s">
        <v>2668</v>
      </c>
      <c r="C8" s="16">
        <v>9.51</v>
      </c>
      <c r="D8" s="16" t="s">
        <v>3103</v>
      </c>
      <c r="E8" s="16" t="s">
        <v>475</v>
      </c>
      <c r="F8" s="16" t="s">
        <v>954</v>
      </c>
    </row>
    <row r="9" spans="2:6" x14ac:dyDescent="0.2">
      <c r="B9" s="16" t="s">
        <v>2664</v>
      </c>
      <c r="C9" s="5">
        <v>9.5</v>
      </c>
      <c r="D9" s="5" t="s">
        <v>3103</v>
      </c>
      <c r="E9" s="5" t="s">
        <v>475</v>
      </c>
      <c r="F9" s="45" t="s">
        <v>3106</v>
      </c>
    </row>
    <row r="10" spans="2:6" x14ac:dyDescent="0.2">
      <c r="B10" s="16" t="s">
        <v>2635</v>
      </c>
      <c r="C10" s="5">
        <v>9.5</v>
      </c>
      <c r="D10" s="5" t="s">
        <v>3103</v>
      </c>
      <c r="E10" s="5" t="s">
        <v>475</v>
      </c>
      <c r="F10" s="45" t="s">
        <v>3106</v>
      </c>
    </row>
    <row r="11" spans="2:6" x14ac:dyDescent="0.2">
      <c r="B11" s="16" t="s">
        <v>2638</v>
      </c>
      <c r="C11" s="5">
        <v>9.5</v>
      </c>
      <c r="D11" s="5" t="s">
        <v>3103</v>
      </c>
      <c r="E11" s="5" t="s">
        <v>475</v>
      </c>
      <c r="F11" s="45" t="s">
        <v>3106</v>
      </c>
    </row>
    <row r="12" spans="2:6" x14ac:dyDescent="0.2">
      <c r="B12" s="16" t="s">
        <v>2657</v>
      </c>
      <c r="C12" s="5">
        <v>9.5</v>
      </c>
      <c r="D12" s="5" t="s">
        <v>3103</v>
      </c>
      <c r="E12" s="5" t="s">
        <v>475</v>
      </c>
      <c r="F12" s="45" t="s">
        <v>3106</v>
      </c>
    </row>
    <row r="13" spans="2:6" x14ac:dyDescent="0.2">
      <c r="B13" s="41" t="s">
        <v>2679</v>
      </c>
      <c r="C13" s="16">
        <v>9.44</v>
      </c>
      <c r="D13" s="16" t="s">
        <v>3103</v>
      </c>
      <c r="E13" s="16" t="s">
        <v>475</v>
      </c>
      <c r="F13" s="16" t="s">
        <v>954</v>
      </c>
    </row>
    <row r="14" spans="2:6" x14ac:dyDescent="0.2">
      <c r="B14" s="16" t="s">
        <v>2654</v>
      </c>
      <c r="C14" s="16">
        <v>9.44</v>
      </c>
      <c r="D14" s="16" t="s">
        <v>3105</v>
      </c>
      <c r="E14" s="16" t="s">
        <v>475</v>
      </c>
      <c r="F14" s="16" t="s">
        <v>954</v>
      </c>
    </row>
    <row r="15" spans="2:6" x14ac:dyDescent="0.2">
      <c r="B15" s="16" t="s">
        <v>2682</v>
      </c>
      <c r="C15" s="16">
        <v>9.36</v>
      </c>
      <c r="D15" s="16" t="s">
        <v>3103</v>
      </c>
      <c r="E15" s="16" t="s">
        <v>475</v>
      </c>
      <c r="F15" s="16" t="s">
        <v>954</v>
      </c>
    </row>
    <row r="16" spans="2:6" x14ac:dyDescent="0.2">
      <c r="B16" s="16" t="s">
        <v>2694</v>
      </c>
      <c r="C16" s="16">
        <v>9.32</v>
      </c>
      <c r="D16" s="16" t="s">
        <v>3103</v>
      </c>
      <c r="E16" s="16" t="s">
        <v>475</v>
      </c>
      <c r="F16" s="16" t="s">
        <v>954</v>
      </c>
    </row>
    <row r="17" spans="2:6" x14ac:dyDescent="0.2">
      <c r="B17" s="16" t="s">
        <v>2672</v>
      </c>
      <c r="C17" s="16">
        <v>9.2899999999999991</v>
      </c>
      <c r="D17" s="16" t="s">
        <v>3105</v>
      </c>
      <c r="E17" s="16" t="s">
        <v>475</v>
      </c>
      <c r="F17" s="16" t="s">
        <v>954</v>
      </c>
    </row>
    <row r="18" spans="2:6" x14ac:dyDescent="0.2">
      <c r="B18" s="16" t="s">
        <v>2678</v>
      </c>
      <c r="C18" s="41">
        <v>9.27</v>
      </c>
      <c r="D18" s="41" t="s">
        <v>954</v>
      </c>
      <c r="E18" s="46"/>
      <c r="F18" s="41" t="s">
        <v>708</v>
      </c>
    </row>
    <row r="19" spans="2:6" x14ac:dyDescent="0.2">
      <c r="B19" s="16" t="s">
        <v>2693</v>
      </c>
      <c r="C19" s="16">
        <v>9.18</v>
      </c>
      <c r="D19" s="16" t="s">
        <v>3103</v>
      </c>
      <c r="E19" s="16" t="s">
        <v>475</v>
      </c>
      <c r="F19" s="16" t="s">
        <v>954</v>
      </c>
    </row>
    <row r="20" spans="2:6" x14ac:dyDescent="0.2">
      <c r="B20" s="16" t="s">
        <v>2677</v>
      </c>
      <c r="C20" s="16">
        <v>9.14</v>
      </c>
      <c r="D20" s="16" t="s">
        <v>3103</v>
      </c>
      <c r="E20" s="16" t="s">
        <v>475</v>
      </c>
      <c r="F20" s="16" t="s">
        <v>954</v>
      </c>
    </row>
    <row r="21" spans="2:6" x14ac:dyDescent="0.2">
      <c r="B21" s="16" t="s">
        <v>2656</v>
      </c>
      <c r="C21" s="16">
        <v>9.1</v>
      </c>
      <c r="D21" s="16" t="s">
        <v>3103</v>
      </c>
      <c r="E21" s="16" t="s">
        <v>475</v>
      </c>
      <c r="F21" s="16" t="s">
        <v>954</v>
      </c>
    </row>
    <row r="22" spans="2:6" x14ac:dyDescent="0.2">
      <c r="B22" s="16" t="s">
        <v>2651</v>
      </c>
      <c r="C22" s="16">
        <v>9.01</v>
      </c>
      <c r="D22" s="16" t="s">
        <v>3103</v>
      </c>
      <c r="E22" s="16" t="s">
        <v>475</v>
      </c>
      <c r="F22" s="16" t="s">
        <v>954</v>
      </c>
    </row>
    <row r="23" spans="2:6" x14ac:dyDescent="0.2">
      <c r="B23" s="16" t="s">
        <v>2641</v>
      </c>
      <c r="C23" s="16">
        <v>9</v>
      </c>
      <c r="D23" s="16" t="s">
        <v>3103</v>
      </c>
      <c r="E23" s="16" t="s">
        <v>475</v>
      </c>
      <c r="F23" s="16" t="s">
        <v>954</v>
      </c>
    </row>
    <row r="24" spans="2:6" x14ac:dyDescent="0.2">
      <c r="B24" s="16" t="s">
        <v>2652</v>
      </c>
      <c r="C24" s="16">
        <v>8.8800000000000008</v>
      </c>
      <c r="D24" s="16" t="s">
        <v>3105</v>
      </c>
      <c r="E24" s="16" t="s">
        <v>475</v>
      </c>
      <c r="F24" s="16" t="s">
        <v>954</v>
      </c>
    </row>
    <row r="25" spans="2:6" x14ac:dyDescent="0.2">
      <c r="B25" s="16" t="s">
        <v>2624</v>
      </c>
      <c r="C25" s="16">
        <v>8.49</v>
      </c>
      <c r="D25" s="16" t="s">
        <v>3103</v>
      </c>
      <c r="E25" s="16" t="s">
        <v>475</v>
      </c>
      <c r="F25" s="16" t="s">
        <v>954</v>
      </c>
    </row>
    <row r="26" spans="2:6" x14ac:dyDescent="0.2">
      <c r="B26" s="16" t="s">
        <v>2662</v>
      </c>
      <c r="C26" s="16">
        <v>8.48</v>
      </c>
      <c r="D26" s="16" t="s">
        <v>3103</v>
      </c>
      <c r="E26" s="16" t="s">
        <v>475</v>
      </c>
      <c r="F26" s="16" t="s">
        <v>954</v>
      </c>
    </row>
    <row r="27" spans="2:6" x14ac:dyDescent="0.2">
      <c r="B27" s="3" t="s">
        <v>2421</v>
      </c>
      <c r="C27" s="16">
        <v>8.06</v>
      </c>
      <c r="D27" s="16" t="s">
        <v>3103</v>
      </c>
      <c r="E27" s="16" t="s">
        <v>475</v>
      </c>
      <c r="F27" s="16" t="s">
        <v>954</v>
      </c>
    </row>
    <row r="28" spans="2:6" x14ac:dyDescent="0.2">
      <c r="B28" s="16" t="s">
        <v>2748</v>
      </c>
      <c r="C28" s="16">
        <v>7.92</v>
      </c>
      <c r="D28" s="16" t="s">
        <v>3103</v>
      </c>
      <c r="E28" s="16" t="s">
        <v>475</v>
      </c>
      <c r="F28" s="16" t="s">
        <v>954</v>
      </c>
    </row>
    <row r="29" spans="2:6" x14ac:dyDescent="0.2">
      <c r="B29" s="16" t="s">
        <v>2639</v>
      </c>
      <c r="C29" s="16">
        <v>7.6</v>
      </c>
      <c r="D29" s="16" t="s">
        <v>3103</v>
      </c>
      <c r="E29" s="16" t="s">
        <v>475</v>
      </c>
      <c r="F29" s="16" t="s">
        <v>954</v>
      </c>
    </row>
    <row r="30" spans="2:6" x14ac:dyDescent="0.2">
      <c r="B30" s="5" t="s">
        <v>2498</v>
      </c>
      <c r="C30" s="16">
        <v>7.53</v>
      </c>
      <c r="D30" s="16" t="s">
        <v>3103</v>
      </c>
      <c r="E30" s="16" t="s">
        <v>475</v>
      </c>
      <c r="F30" s="16" t="s">
        <v>954</v>
      </c>
    </row>
    <row r="31" spans="2:6" x14ac:dyDescent="0.2">
      <c r="B31" s="5" t="s">
        <v>2564</v>
      </c>
      <c r="C31" s="16">
        <v>6.56</v>
      </c>
      <c r="D31" s="16" t="s">
        <v>3105</v>
      </c>
      <c r="E31" s="16" t="s">
        <v>475</v>
      </c>
      <c r="F31" s="16" t="s">
        <v>954</v>
      </c>
    </row>
    <row r="32" spans="2:6" x14ac:dyDescent="0.2">
      <c r="B32" s="5" t="s">
        <v>2589</v>
      </c>
      <c r="C32" s="5"/>
      <c r="D32" s="5"/>
      <c r="E32" s="5"/>
      <c r="F32" s="5"/>
    </row>
    <row r="33" spans="2:6" x14ac:dyDescent="0.2">
      <c r="B33" s="5" t="s">
        <v>2540</v>
      </c>
      <c r="C33" s="5"/>
      <c r="D33" s="5"/>
      <c r="E33" s="5"/>
      <c r="F33" s="5"/>
    </row>
    <row r="34" spans="2:6" x14ac:dyDescent="0.2">
      <c r="B34" s="5" t="s">
        <v>2566</v>
      </c>
      <c r="C34" s="16"/>
      <c r="D34" s="16"/>
      <c r="E34" s="16"/>
      <c r="F34" s="16"/>
    </row>
  </sheetData>
  <autoFilter ref="C2:K2" xr:uid="{5FD97FE4-A19A-49C2-B8DC-9D789F4B7E2E}">
    <sortState ref="C3:K34">
      <sortCondition descending="1" ref="C2"/>
    </sortState>
  </autoFilter>
  <mergeCells count="1">
    <mergeCell ref="B1:F1"/>
  </mergeCells>
  <conditionalFormatting sqref="B4:B10">
    <cfRule type="duplicateValues" dxfId="5" priority="30" stopIfTrue="1"/>
  </conditionalFormatting>
  <conditionalFormatting sqref="B4:B16">
    <cfRule type="duplicateValues" dxfId="4" priority="39" stopIfTrue="1"/>
  </conditionalFormatting>
  <conditionalFormatting sqref="B3:B29">
    <cfRule type="duplicateValues" dxfId="3" priority="41"/>
  </conditionalFormatting>
  <conditionalFormatting sqref="B3:B34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67"/>
  <sheetViews>
    <sheetView workbookViewId="0">
      <selection activeCell="F23" sqref="F23"/>
    </sheetView>
  </sheetViews>
  <sheetFormatPr baseColWidth="10" defaultRowHeight="12.75" x14ac:dyDescent="0.2"/>
  <cols>
    <col min="2" max="2" width="27.42578125" bestFit="1" customWidth="1"/>
    <col min="5" max="5" width="25.7109375" bestFit="1" customWidth="1"/>
    <col min="6" max="6" width="11.140625" bestFit="1" customWidth="1"/>
    <col min="9" max="9" width="25.7109375" bestFit="1" customWidth="1"/>
  </cols>
  <sheetData>
    <row r="1" spans="2:12" x14ac:dyDescent="0.2">
      <c r="E1" s="48" t="s">
        <v>3108</v>
      </c>
      <c r="F1" s="48"/>
      <c r="G1" s="48"/>
      <c r="H1" s="48"/>
      <c r="I1" s="48"/>
      <c r="J1" s="48"/>
      <c r="K1" s="48"/>
      <c r="L1" s="48"/>
    </row>
    <row r="2" spans="2:12" x14ac:dyDescent="0.2">
      <c r="B2" s="32" t="s">
        <v>341</v>
      </c>
      <c r="C2" s="28">
        <v>9.4600000000000009</v>
      </c>
      <c r="D2" s="28" t="s">
        <v>475</v>
      </c>
      <c r="E2" s="28" t="s">
        <v>954</v>
      </c>
    </row>
    <row r="3" spans="2:12" x14ac:dyDescent="0.2">
      <c r="B3" s="28" t="s">
        <v>2919</v>
      </c>
      <c r="C3" s="28">
        <v>10.23</v>
      </c>
      <c r="D3" s="28" t="s">
        <v>1188</v>
      </c>
      <c r="E3" s="28" t="s">
        <v>1368</v>
      </c>
    </row>
    <row r="4" spans="2:12" x14ac:dyDescent="0.2">
      <c r="B4" s="37" t="s">
        <v>167</v>
      </c>
      <c r="C4" s="28">
        <v>11.47</v>
      </c>
      <c r="D4" s="28" t="s">
        <v>1188</v>
      </c>
      <c r="E4" s="28" t="s">
        <v>1368</v>
      </c>
    </row>
    <row r="5" spans="2:12" x14ac:dyDescent="0.2">
      <c r="B5" s="28" t="s">
        <v>2943</v>
      </c>
      <c r="C5" s="28">
        <v>10.08</v>
      </c>
      <c r="D5" s="28" t="s">
        <v>1188</v>
      </c>
      <c r="E5" s="28" t="s">
        <v>1368</v>
      </c>
    </row>
    <row r="6" spans="2:12" x14ac:dyDescent="0.2">
      <c r="B6" s="28" t="s">
        <v>2781</v>
      </c>
      <c r="C6" s="28">
        <v>10.3</v>
      </c>
      <c r="D6" s="28" t="s">
        <v>1188</v>
      </c>
      <c r="E6" s="28" t="s">
        <v>1368</v>
      </c>
    </row>
    <row r="7" spans="2:12" x14ac:dyDescent="0.2">
      <c r="B7" s="28" t="s">
        <v>2930</v>
      </c>
      <c r="C7" s="28">
        <v>11.69</v>
      </c>
      <c r="D7" s="28" t="s">
        <v>1188</v>
      </c>
      <c r="E7" s="28" t="s">
        <v>1368</v>
      </c>
    </row>
    <row r="8" spans="2:12" x14ac:dyDescent="0.2">
      <c r="B8" s="28" t="s">
        <v>2757</v>
      </c>
      <c r="C8" s="28">
        <v>12.11</v>
      </c>
      <c r="D8" s="28" t="s">
        <v>1379</v>
      </c>
      <c r="E8" s="28" t="s">
        <v>1368</v>
      </c>
    </row>
    <row r="9" spans="2:12" x14ac:dyDescent="0.2">
      <c r="B9" s="32" t="s">
        <v>3012</v>
      </c>
      <c r="C9" s="28">
        <v>10.77</v>
      </c>
      <c r="D9" s="28" t="s">
        <v>1188</v>
      </c>
      <c r="E9" s="28" t="s">
        <v>1368</v>
      </c>
    </row>
    <row r="10" spans="2:12" x14ac:dyDescent="0.2">
      <c r="B10" s="37" t="s">
        <v>183</v>
      </c>
      <c r="C10" s="28">
        <v>10.220000000000001</v>
      </c>
      <c r="D10" s="28" t="s">
        <v>1188</v>
      </c>
      <c r="E10" s="28" t="s">
        <v>1368</v>
      </c>
    </row>
    <row r="11" spans="2:12" x14ac:dyDescent="0.2">
      <c r="B11" s="28" t="s">
        <v>2928</v>
      </c>
      <c r="C11" s="28">
        <v>10.210000000000001</v>
      </c>
      <c r="D11" s="28" t="s">
        <v>1188</v>
      </c>
      <c r="E11" s="28" t="s">
        <v>1368</v>
      </c>
    </row>
    <row r="12" spans="2:12" x14ac:dyDescent="0.2">
      <c r="B12" s="33" t="s">
        <v>2377</v>
      </c>
      <c r="C12" s="28">
        <v>10.38</v>
      </c>
      <c r="D12" s="28" t="s">
        <v>1188</v>
      </c>
      <c r="E12" s="28" t="s">
        <v>1189</v>
      </c>
    </row>
    <row r="13" spans="2:12" x14ac:dyDescent="0.2">
      <c r="B13" s="28" t="s">
        <v>2867</v>
      </c>
      <c r="C13" s="28">
        <v>13.44</v>
      </c>
      <c r="D13" s="28" t="s">
        <v>1379</v>
      </c>
      <c r="E13" s="28" t="s">
        <v>1368</v>
      </c>
    </row>
    <row r="14" spans="2:12" x14ac:dyDescent="0.2">
      <c r="B14" s="28" t="s">
        <v>2751</v>
      </c>
      <c r="C14" s="28">
        <v>10.27</v>
      </c>
      <c r="D14" s="28" t="s">
        <v>1188</v>
      </c>
      <c r="E14" s="28" t="s">
        <v>1189</v>
      </c>
    </row>
    <row r="15" spans="2:12" x14ac:dyDescent="0.2">
      <c r="B15" s="28" t="s">
        <v>2979</v>
      </c>
      <c r="C15" s="28">
        <v>10.56</v>
      </c>
      <c r="D15" s="28" t="s">
        <v>1188</v>
      </c>
      <c r="E15" s="28" t="s">
        <v>1368</v>
      </c>
    </row>
    <row r="16" spans="2:12" x14ac:dyDescent="0.2">
      <c r="B16" s="28" t="s">
        <v>2776</v>
      </c>
      <c r="C16" s="28">
        <v>10.88</v>
      </c>
      <c r="D16" s="28" t="s">
        <v>1188</v>
      </c>
      <c r="E16" s="28" t="s">
        <v>1368</v>
      </c>
    </row>
    <row r="17" spans="2:5" x14ac:dyDescent="0.2">
      <c r="B17" s="28" t="s">
        <v>2752</v>
      </c>
      <c r="C17" s="28">
        <v>10.08</v>
      </c>
      <c r="D17" s="28" t="s">
        <v>1188</v>
      </c>
      <c r="E17" s="28" t="s">
        <v>1189</v>
      </c>
    </row>
    <row r="18" spans="2:5" x14ac:dyDescent="0.2">
      <c r="B18" s="32" t="s">
        <v>2793</v>
      </c>
      <c r="C18" s="28">
        <v>12.55</v>
      </c>
      <c r="D18" s="28" t="s">
        <v>1379</v>
      </c>
      <c r="E18" s="28" t="s">
        <v>1368</v>
      </c>
    </row>
    <row r="19" spans="2:5" x14ac:dyDescent="0.2">
      <c r="B19" s="28" t="s">
        <v>3060</v>
      </c>
      <c r="C19" s="28">
        <v>11.16</v>
      </c>
      <c r="D19" s="28" t="s">
        <v>1188</v>
      </c>
      <c r="E19" s="28" t="s">
        <v>1368</v>
      </c>
    </row>
    <row r="20" spans="2:5" x14ac:dyDescent="0.2">
      <c r="B20" s="28" t="s">
        <v>2739</v>
      </c>
      <c r="C20" s="28">
        <v>10.35</v>
      </c>
      <c r="D20" s="28" t="s">
        <v>1188</v>
      </c>
      <c r="E20" s="28" t="s">
        <v>1189</v>
      </c>
    </row>
    <row r="21" spans="2:5" x14ac:dyDescent="0.2">
      <c r="B21" s="32" t="s">
        <v>3033</v>
      </c>
      <c r="C21" s="28">
        <v>10.38</v>
      </c>
      <c r="D21" s="28" t="s">
        <v>1188</v>
      </c>
      <c r="E21" s="28" t="s">
        <v>1368</v>
      </c>
    </row>
    <row r="22" spans="2:5" x14ac:dyDescent="0.2">
      <c r="B22" s="28" t="s">
        <v>2710</v>
      </c>
      <c r="C22" s="28">
        <v>10.14</v>
      </c>
      <c r="D22" s="28" t="s">
        <v>1188</v>
      </c>
      <c r="E22" s="28" t="s">
        <v>1189</v>
      </c>
    </row>
    <row r="23" spans="2:5" x14ac:dyDescent="0.2">
      <c r="B23" s="28" t="s">
        <v>2804</v>
      </c>
      <c r="C23" s="28">
        <v>10.050000000000001</v>
      </c>
      <c r="D23" s="28" t="s">
        <v>1188</v>
      </c>
      <c r="E23" s="28" t="s">
        <v>1368</v>
      </c>
    </row>
    <row r="24" spans="2:5" x14ac:dyDescent="0.2">
      <c r="B24" s="49" t="s">
        <v>49</v>
      </c>
      <c r="C24" s="28">
        <v>10.3</v>
      </c>
      <c r="D24" s="28" t="s">
        <v>1188</v>
      </c>
      <c r="E24" s="28" t="s">
        <v>1189</v>
      </c>
    </row>
    <row r="25" spans="2:5" x14ac:dyDescent="0.2">
      <c r="B25" s="28" t="s">
        <v>2746</v>
      </c>
      <c r="C25" s="28">
        <v>10.27</v>
      </c>
      <c r="D25" s="28" t="s">
        <v>1188</v>
      </c>
      <c r="E25" s="28" t="s">
        <v>1189</v>
      </c>
    </row>
    <row r="26" spans="2:5" x14ac:dyDescent="0.2">
      <c r="B26" s="37" t="s">
        <v>2398</v>
      </c>
      <c r="C26" s="28">
        <v>10.88</v>
      </c>
      <c r="D26" s="28" t="s">
        <v>1188</v>
      </c>
      <c r="E26" s="28" t="s">
        <v>1368</v>
      </c>
    </row>
    <row r="27" spans="2:5" x14ac:dyDescent="0.2">
      <c r="B27" s="28" t="s">
        <v>2975</v>
      </c>
      <c r="C27" s="28">
        <v>11</v>
      </c>
      <c r="D27" s="28" t="s">
        <v>1188</v>
      </c>
      <c r="E27" s="28" t="s">
        <v>1368</v>
      </c>
    </row>
    <row r="28" spans="2:5" x14ac:dyDescent="0.2">
      <c r="B28" s="49" t="s">
        <v>2749</v>
      </c>
      <c r="C28" s="28">
        <v>10.02</v>
      </c>
      <c r="D28" s="28" t="s">
        <v>1188</v>
      </c>
      <c r="E28" s="28" t="s">
        <v>1189</v>
      </c>
    </row>
    <row r="29" spans="2:5" x14ac:dyDescent="0.2">
      <c r="B29" s="30" t="s">
        <v>2402</v>
      </c>
      <c r="C29" s="28">
        <v>10.5</v>
      </c>
      <c r="D29" s="28" t="s">
        <v>1188</v>
      </c>
      <c r="E29" s="28" t="s">
        <v>1189</v>
      </c>
    </row>
    <row r="30" spans="2:5" x14ac:dyDescent="0.2">
      <c r="B30" s="28" t="s">
        <v>2922</v>
      </c>
      <c r="C30" s="28">
        <v>10.28</v>
      </c>
      <c r="D30" s="28" t="s">
        <v>1188</v>
      </c>
      <c r="E30" s="28" t="s">
        <v>1368</v>
      </c>
    </row>
    <row r="31" spans="2:5" x14ac:dyDescent="0.2">
      <c r="B31" s="28" t="s">
        <v>2737</v>
      </c>
      <c r="C31" s="28">
        <v>10.25</v>
      </c>
      <c r="D31" s="28" t="s">
        <v>1188</v>
      </c>
      <c r="E31" s="28" t="s">
        <v>1189</v>
      </c>
    </row>
    <row r="32" spans="2:5" x14ac:dyDescent="0.2">
      <c r="B32" s="49" t="s">
        <v>376</v>
      </c>
      <c r="C32" s="28">
        <v>9.98</v>
      </c>
      <c r="D32" s="28" t="s">
        <v>475</v>
      </c>
      <c r="E32" s="28" t="s">
        <v>954</v>
      </c>
    </row>
    <row r="33" spans="2:5" x14ac:dyDescent="0.2">
      <c r="B33" s="37" t="s">
        <v>419</v>
      </c>
      <c r="C33" s="28">
        <v>10.3</v>
      </c>
      <c r="D33" s="28" t="s">
        <v>1188</v>
      </c>
      <c r="E33" s="28" t="s">
        <v>1368</v>
      </c>
    </row>
    <row r="34" spans="2:5" x14ac:dyDescent="0.2">
      <c r="B34" s="33" t="s">
        <v>2413</v>
      </c>
      <c r="C34" s="28">
        <v>10.08</v>
      </c>
      <c r="D34" s="28" t="s">
        <v>1188</v>
      </c>
      <c r="E34" s="28" t="s">
        <v>1189</v>
      </c>
    </row>
    <row r="35" spans="2:5" x14ac:dyDescent="0.2">
      <c r="B35" s="28" t="s">
        <v>2754</v>
      </c>
      <c r="C35" s="28">
        <v>10.039999999999999</v>
      </c>
      <c r="D35" s="28" t="s">
        <v>1188</v>
      </c>
      <c r="E35" s="28" t="s">
        <v>1189</v>
      </c>
    </row>
    <row r="36" spans="2:5" x14ac:dyDescent="0.2">
      <c r="B36" s="49" t="s">
        <v>2647</v>
      </c>
      <c r="C36" s="28">
        <v>9.8000000000000007</v>
      </c>
      <c r="D36" s="28" t="s">
        <v>475</v>
      </c>
      <c r="E36" s="28" t="s">
        <v>954</v>
      </c>
    </row>
    <row r="37" spans="2:5" x14ac:dyDescent="0.2">
      <c r="B37" s="28" t="s">
        <v>2742</v>
      </c>
      <c r="C37" s="28">
        <v>10.050000000000001</v>
      </c>
      <c r="D37" s="28" t="s">
        <v>1188</v>
      </c>
      <c r="E37" s="28" t="s">
        <v>1189</v>
      </c>
    </row>
    <row r="38" spans="2:5" x14ac:dyDescent="0.2">
      <c r="B38" s="28" t="s">
        <v>2728</v>
      </c>
      <c r="C38" s="28">
        <v>10.09</v>
      </c>
      <c r="D38" s="28" t="s">
        <v>1188</v>
      </c>
      <c r="E38" s="28" t="s">
        <v>1189</v>
      </c>
    </row>
    <row r="39" spans="2:5" x14ac:dyDescent="0.2">
      <c r="B39" s="33" t="s">
        <v>447</v>
      </c>
      <c r="C39" s="28">
        <v>10.220000000000001</v>
      </c>
      <c r="D39" s="28" t="s">
        <v>1188</v>
      </c>
      <c r="E39" s="28" t="s">
        <v>1189</v>
      </c>
    </row>
    <row r="40" spans="2:5" x14ac:dyDescent="0.2">
      <c r="B40" s="28" t="s">
        <v>2954</v>
      </c>
      <c r="C40" s="28">
        <v>11.24</v>
      </c>
      <c r="D40" s="28" t="s">
        <v>1188</v>
      </c>
      <c r="E40" s="28" t="s">
        <v>1368</v>
      </c>
    </row>
    <row r="41" spans="2:5" x14ac:dyDescent="0.2">
      <c r="B41" s="28" t="s">
        <v>2701</v>
      </c>
      <c r="C41" s="28">
        <v>10.220000000000001</v>
      </c>
      <c r="D41" s="28" t="s">
        <v>1188</v>
      </c>
      <c r="E41" s="28" t="s">
        <v>1189</v>
      </c>
    </row>
    <row r="42" spans="2:5" x14ac:dyDescent="0.2">
      <c r="B42" s="33" t="s">
        <v>169</v>
      </c>
      <c r="C42" s="28">
        <v>10.99</v>
      </c>
      <c r="D42" s="28" t="s">
        <v>1188</v>
      </c>
      <c r="E42" s="28" t="s">
        <v>1189</v>
      </c>
    </row>
    <row r="43" spans="2:5" x14ac:dyDescent="0.2">
      <c r="B43" s="28" t="s">
        <v>2708</v>
      </c>
      <c r="C43" s="28">
        <v>10.49</v>
      </c>
      <c r="D43" s="28" t="s">
        <v>1188</v>
      </c>
      <c r="E43" s="28" t="s">
        <v>1189</v>
      </c>
    </row>
    <row r="44" spans="2:5" x14ac:dyDescent="0.2">
      <c r="B44" s="28" t="s">
        <v>2735</v>
      </c>
      <c r="C44" s="28">
        <v>10.18</v>
      </c>
      <c r="D44" s="28" t="s">
        <v>1188</v>
      </c>
      <c r="E44" s="28" t="s">
        <v>1189</v>
      </c>
    </row>
    <row r="45" spans="2:5" x14ac:dyDescent="0.2">
      <c r="B45" s="28" t="s">
        <v>2734</v>
      </c>
      <c r="C45" s="28">
        <v>10.18</v>
      </c>
      <c r="D45" s="28" t="s">
        <v>1188</v>
      </c>
      <c r="E45" s="28" t="s">
        <v>1189</v>
      </c>
    </row>
    <row r="46" spans="2:5" x14ac:dyDescent="0.2">
      <c r="B46" s="30" t="s">
        <v>2421</v>
      </c>
      <c r="C46" s="28">
        <v>10.25</v>
      </c>
      <c r="D46" s="28" t="s">
        <v>1188</v>
      </c>
      <c r="E46" s="28" t="s">
        <v>1189</v>
      </c>
    </row>
    <row r="47" spans="2:5" x14ac:dyDescent="0.2">
      <c r="B47" s="28" t="s">
        <v>2680</v>
      </c>
      <c r="C47" s="28">
        <v>9.99</v>
      </c>
      <c r="D47" s="28" t="s">
        <v>475</v>
      </c>
      <c r="E47" s="28" t="s">
        <v>954</v>
      </c>
    </row>
    <row r="48" spans="2:5" x14ac:dyDescent="0.2">
      <c r="B48" s="28" t="s">
        <v>2422</v>
      </c>
      <c r="C48" s="28">
        <v>9.8000000000000007</v>
      </c>
      <c r="D48" s="28" t="s">
        <v>475</v>
      </c>
      <c r="E48" s="28" t="s">
        <v>954</v>
      </c>
    </row>
    <row r="49" spans="2:5" x14ac:dyDescent="0.2">
      <c r="B49" s="33" t="s">
        <v>251</v>
      </c>
      <c r="C49" s="28">
        <v>10.14</v>
      </c>
      <c r="D49" s="28" t="s">
        <v>1188</v>
      </c>
      <c r="E49" s="28" t="s">
        <v>1189</v>
      </c>
    </row>
    <row r="50" spans="2:5" x14ac:dyDescent="0.2">
      <c r="B50" s="28" t="s">
        <v>3050</v>
      </c>
      <c r="C50" s="28">
        <v>14.42</v>
      </c>
      <c r="D50" s="28" t="s">
        <v>1828</v>
      </c>
      <c r="E50" s="28" t="s">
        <v>1368</v>
      </c>
    </row>
    <row r="51" spans="2:5" x14ac:dyDescent="0.2">
      <c r="B51" s="28" t="s">
        <v>2947</v>
      </c>
      <c r="C51" s="28">
        <v>11.45</v>
      </c>
      <c r="D51" s="28" t="s">
        <v>1188</v>
      </c>
      <c r="E51" s="28" t="s">
        <v>1368</v>
      </c>
    </row>
    <row r="52" spans="2:5" x14ac:dyDescent="0.2">
      <c r="B52" s="28" t="s">
        <v>2687</v>
      </c>
      <c r="C52" s="28">
        <v>9.9700000000000006</v>
      </c>
      <c r="D52" s="28" t="s">
        <v>475</v>
      </c>
      <c r="E52" s="28" t="s">
        <v>954</v>
      </c>
    </row>
    <row r="53" spans="2:5" x14ac:dyDescent="0.2">
      <c r="B53" s="32" t="s">
        <v>2719</v>
      </c>
      <c r="C53" s="28">
        <v>10.199999999999999</v>
      </c>
      <c r="D53" s="28" t="s">
        <v>1188</v>
      </c>
      <c r="E53" s="28" t="s">
        <v>1189</v>
      </c>
    </row>
    <row r="54" spans="2:5" x14ac:dyDescent="0.2">
      <c r="B54" s="28" t="s">
        <v>2911</v>
      </c>
      <c r="C54" s="28">
        <v>10.23</v>
      </c>
      <c r="D54" s="28" t="s">
        <v>1188</v>
      </c>
      <c r="E54" s="28" t="s">
        <v>1368</v>
      </c>
    </row>
    <row r="55" spans="2:5" x14ac:dyDescent="0.2">
      <c r="B55" s="28" t="s">
        <v>2720</v>
      </c>
      <c r="C55" s="28">
        <v>10.02</v>
      </c>
      <c r="D55" s="28" t="s">
        <v>1188</v>
      </c>
      <c r="E55" s="28" t="s">
        <v>1189</v>
      </c>
    </row>
    <row r="56" spans="2:5" x14ac:dyDescent="0.2">
      <c r="B56" s="32" t="s">
        <v>2748</v>
      </c>
      <c r="C56" s="28">
        <v>10.17</v>
      </c>
      <c r="D56" s="28" t="s">
        <v>1188</v>
      </c>
      <c r="E56" s="28" t="s">
        <v>1189</v>
      </c>
    </row>
    <row r="57" spans="2:5" x14ac:dyDescent="0.2">
      <c r="B57" s="28" t="s">
        <v>2925</v>
      </c>
      <c r="C57" s="28">
        <v>11.49</v>
      </c>
      <c r="D57" s="28" t="s">
        <v>1188</v>
      </c>
      <c r="E57" s="28" t="s">
        <v>1368</v>
      </c>
    </row>
    <row r="58" spans="2:5" x14ac:dyDescent="0.2">
      <c r="B58" s="28" t="s">
        <v>2860</v>
      </c>
      <c r="C58" s="28">
        <v>11.47</v>
      </c>
      <c r="D58" s="28" t="s">
        <v>1188</v>
      </c>
      <c r="E58" s="28" t="s">
        <v>1368</v>
      </c>
    </row>
    <row r="59" spans="2:5" x14ac:dyDescent="0.2">
      <c r="B59" s="28" t="s">
        <v>2730</v>
      </c>
      <c r="C59" s="28">
        <v>10.07</v>
      </c>
      <c r="D59" s="28" t="s">
        <v>1188</v>
      </c>
      <c r="E59" s="28" t="s">
        <v>1189</v>
      </c>
    </row>
    <row r="60" spans="2:5" x14ac:dyDescent="0.2">
      <c r="B60" s="32" t="s">
        <v>2900</v>
      </c>
      <c r="C60" s="28">
        <v>12.15</v>
      </c>
      <c r="D60" s="28" t="s">
        <v>1379</v>
      </c>
      <c r="E60" s="28" t="s">
        <v>1368</v>
      </c>
    </row>
    <row r="61" spans="2:5" x14ac:dyDescent="0.2">
      <c r="B61" s="49" t="s">
        <v>2646</v>
      </c>
      <c r="C61" s="28">
        <v>8.64</v>
      </c>
      <c r="D61" s="28" t="s">
        <v>475</v>
      </c>
      <c r="E61" s="28" t="s">
        <v>954</v>
      </c>
    </row>
    <row r="62" spans="2:5" x14ac:dyDescent="0.2">
      <c r="B62" s="28" t="s">
        <v>2713</v>
      </c>
      <c r="C62" s="28">
        <v>10.14</v>
      </c>
      <c r="D62" s="28" t="s">
        <v>1188</v>
      </c>
      <c r="E62" s="28" t="s">
        <v>1189</v>
      </c>
    </row>
    <row r="63" spans="2:5" x14ac:dyDescent="0.2">
      <c r="B63" s="49" t="s">
        <v>2465</v>
      </c>
      <c r="C63" s="28">
        <v>10.49</v>
      </c>
      <c r="D63" s="28" t="s">
        <v>1188</v>
      </c>
      <c r="E63" s="28" t="s">
        <v>1189</v>
      </c>
    </row>
    <row r="64" spans="2:5" x14ac:dyDescent="0.2">
      <c r="B64" s="28" t="s">
        <v>2718</v>
      </c>
      <c r="C64" s="28">
        <v>10</v>
      </c>
      <c r="D64" s="28" t="s">
        <v>1188</v>
      </c>
      <c r="E64" s="28" t="s">
        <v>1189</v>
      </c>
    </row>
    <row r="65" spans="2:5" x14ac:dyDescent="0.2">
      <c r="B65" s="37" t="s">
        <v>113</v>
      </c>
      <c r="C65" s="28">
        <v>10.92</v>
      </c>
      <c r="D65" s="28" t="s">
        <v>1188</v>
      </c>
      <c r="E65" s="28" t="s">
        <v>1368</v>
      </c>
    </row>
    <row r="66" spans="2:5" x14ac:dyDescent="0.2">
      <c r="B66" s="32" t="s">
        <v>3035</v>
      </c>
      <c r="C66" s="28">
        <v>11.29</v>
      </c>
      <c r="D66" s="28" t="s">
        <v>1188</v>
      </c>
      <c r="E66" s="28" t="s">
        <v>1368</v>
      </c>
    </row>
    <row r="67" spans="2:5" x14ac:dyDescent="0.2">
      <c r="B67" s="30" t="s">
        <v>2476</v>
      </c>
      <c r="C67" s="28">
        <v>10.029999999999999</v>
      </c>
      <c r="D67" s="28" t="s">
        <v>1188</v>
      </c>
      <c r="E67" s="28" t="s">
        <v>1189</v>
      </c>
    </row>
  </sheetData>
  <mergeCells count="1">
    <mergeCell ref="E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186"/>
  <sheetViews>
    <sheetView topLeftCell="A160" workbookViewId="0">
      <selection activeCell="F3" sqref="F3:F186"/>
    </sheetView>
  </sheetViews>
  <sheetFormatPr baseColWidth="10" defaultRowHeight="12.75" x14ac:dyDescent="0.2"/>
  <cols>
    <col min="2" max="2" width="0" hidden="1" customWidth="1"/>
    <col min="3" max="3" width="23.85546875" hidden="1" customWidth="1"/>
    <col min="4" max="4" width="11.28515625" hidden="1" customWidth="1"/>
    <col min="5" max="5" width="27.42578125" hidden="1" customWidth="1"/>
    <col min="6" max="6" width="32.28515625" bestFit="1" customWidth="1"/>
    <col min="9" max="9" width="25.7109375" bestFit="1" customWidth="1"/>
    <col min="10" max="10" width="21.28515625" bestFit="1" customWidth="1"/>
  </cols>
  <sheetData>
    <row r="2" spans="2:12" x14ac:dyDescent="0.2">
      <c r="B2" t="s">
        <v>464</v>
      </c>
      <c r="C2" t="s">
        <v>465</v>
      </c>
      <c r="D2" t="s">
        <v>466</v>
      </c>
      <c r="E2" t="s">
        <v>467</v>
      </c>
      <c r="G2" t="s">
        <v>468</v>
      </c>
      <c r="H2" t="s">
        <v>469</v>
      </c>
      <c r="I2" t="s">
        <v>470</v>
      </c>
      <c r="J2" t="s">
        <v>471</v>
      </c>
      <c r="K2" t="s">
        <v>3098</v>
      </c>
    </row>
    <row r="3" spans="2:12" x14ac:dyDescent="0.2">
      <c r="B3">
        <v>675</v>
      </c>
      <c r="C3" t="s">
        <v>2220</v>
      </c>
      <c r="D3" t="s">
        <v>2069</v>
      </c>
      <c r="E3" t="s">
        <v>2221</v>
      </c>
      <c r="F3" s="15" t="s">
        <v>3053</v>
      </c>
      <c r="G3" s="15">
        <v>11.99</v>
      </c>
      <c r="H3" s="15" t="s">
        <v>1188</v>
      </c>
      <c r="I3" s="15" t="s">
        <v>1368</v>
      </c>
      <c r="J3" s="15" t="s">
        <v>1618</v>
      </c>
      <c r="K3" t="s">
        <v>7</v>
      </c>
      <c r="L3" t="s">
        <v>7</v>
      </c>
    </row>
    <row r="4" spans="2:12" x14ac:dyDescent="0.2">
      <c r="B4">
        <v>556</v>
      </c>
      <c r="C4" t="s">
        <v>2068</v>
      </c>
      <c r="D4" t="s">
        <v>2069</v>
      </c>
      <c r="E4" t="s">
        <v>1995</v>
      </c>
      <c r="F4" s="15" t="s">
        <v>2993</v>
      </c>
      <c r="G4" s="15">
        <v>12.22</v>
      </c>
      <c r="H4" s="15" t="s">
        <v>1379</v>
      </c>
      <c r="I4" s="15" t="s">
        <v>1368</v>
      </c>
      <c r="J4" s="15" t="s">
        <v>1590</v>
      </c>
      <c r="K4" t="s">
        <v>7</v>
      </c>
      <c r="L4" t="s">
        <v>7</v>
      </c>
    </row>
    <row r="5" spans="2:12" x14ac:dyDescent="0.2">
      <c r="B5">
        <v>452</v>
      </c>
      <c r="C5" t="s">
        <v>1883</v>
      </c>
      <c r="D5" t="s">
        <v>1884</v>
      </c>
      <c r="E5" t="s">
        <v>1885</v>
      </c>
      <c r="F5" s="15" t="s">
        <v>2920</v>
      </c>
      <c r="G5" s="15">
        <v>10.71</v>
      </c>
      <c r="H5" s="15" t="s">
        <v>1188</v>
      </c>
      <c r="I5" s="15" t="s">
        <v>1368</v>
      </c>
      <c r="J5" s="15" t="s">
        <v>1886</v>
      </c>
      <c r="K5" t="s">
        <v>7</v>
      </c>
      <c r="L5" t="s">
        <v>7</v>
      </c>
    </row>
    <row r="6" spans="2:12" x14ac:dyDescent="0.2">
      <c r="B6">
        <v>497</v>
      </c>
      <c r="C6" t="s">
        <v>1969</v>
      </c>
      <c r="D6" t="s">
        <v>893</v>
      </c>
      <c r="E6" t="s">
        <v>1970</v>
      </c>
      <c r="F6" s="3" t="s">
        <v>399</v>
      </c>
      <c r="G6" s="15">
        <v>10.25</v>
      </c>
      <c r="H6" s="15" t="s">
        <v>1188</v>
      </c>
      <c r="I6" s="15" t="s">
        <v>1368</v>
      </c>
      <c r="J6" s="15" t="s">
        <v>1654</v>
      </c>
      <c r="K6" t="s">
        <v>7</v>
      </c>
      <c r="L6" s="29" t="s">
        <v>9</v>
      </c>
    </row>
    <row r="7" spans="2:12" x14ac:dyDescent="0.2">
      <c r="B7">
        <v>354</v>
      </c>
      <c r="C7" t="s">
        <v>1715</v>
      </c>
      <c r="D7" t="s">
        <v>1455</v>
      </c>
      <c r="E7" t="s">
        <v>980</v>
      </c>
      <c r="F7" s="15" t="s">
        <v>2858</v>
      </c>
      <c r="G7" s="15">
        <v>10.93</v>
      </c>
      <c r="H7" s="15" t="s">
        <v>1188</v>
      </c>
      <c r="I7" s="15" t="s">
        <v>1368</v>
      </c>
      <c r="J7" s="15" t="s">
        <v>1438</v>
      </c>
      <c r="K7" t="s">
        <v>7</v>
      </c>
      <c r="L7" s="29" t="s">
        <v>9</v>
      </c>
    </row>
    <row r="8" spans="2:12" x14ac:dyDescent="0.2">
      <c r="B8">
        <v>294</v>
      </c>
      <c r="C8" t="s">
        <v>1580</v>
      </c>
      <c r="D8" t="s">
        <v>1581</v>
      </c>
      <c r="E8" t="s">
        <v>1309</v>
      </c>
      <c r="F8" s="15" t="s">
        <v>2927</v>
      </c>
      <c r="G8" s="15">
        <v>11.25</v>
      </c>
      <c r="H8" s="15" t="s">
        <v>1188</v>
      </c>
      <c r="I8" s="15" t="s">
        <v>1368</v>
      </c>
      <c r="J8" s="15" t="s">
        <v>1590</v>
      </c>
      <c r="K8" t="s">
        <v>7</v>
      </c>
      <c r="L8" s="29" t="s">
        <v>9</v>
      </c>
    </row>
    <row r="9" spans="2:12" x14ac:dyDescent="0.2">
      <c r="B9">
        <v>462</v>
      </c>
      <c r="C9" t="s">
        <v>1905</v>
      </c>
      <c r="D9" t="s">
        <v>1906</v>
      </c>
      <c r="E9" t="s">
        <v>683</v>
      </c>
      <c r="F9" s="15" t="s">
        <v>2777</v>
      </c>
      <c r="G9" s="15">
        <v>11.25</v>
      </c>
      <c r="H9" s="15" t="s">
        <v>1188</v>
      </c>
      <c r="I9" s="15" t="s">
        <v>1368</v>
      </c>
      <c r="J9" s="15" t="s">
        <v>1405</v>
      </c>
      <c r="K9" t="s">
        <v>7</v>
      </c>
      <c r="L9" t="s">
        <v>9</v>
      </c>
    </row>
    <row r="10" spans="2:12" x14ac:dyDescent="0.2">
      <c r="B10">
        <v>28</v>
      </c>
      <c r="C10" t="s">
        <v>1452</v>
      </c>
      <c r="D10" t="s">
        <v>1453</v>
      </c>
      <c r="E10" t="s">
        <v>853</v>
      </c>
      <c r="F10" s="15" t="s">
        <v>2766</v>
      </c>
      <c r="G10" s="15">
        <v>11.02</v>
      </c>
      <c r="H10" s="15" t="s">
        <v>1188</v>
      </c>
      <c r="I10" s="15" t="s">
        <v>1368</v>
      </c>
      <c r="J10" s="15" t="s">
        <v>1416</v>
      </c>
      <c r="K10" t="s">
        <v>7</v>
      </c>
      <c r="L10" t="s">
        <v>9</v>
      </c>
    </row>
    <row r="11" spans="2:12" x14ac:dyDescent="0.2">
      <c r="B11">
        <v>17</v>
      </c>
      <c r="C11" t="s">
        <v>1420</v>
      </c>
      <c r="D11" t="s">
        <v>1148</v>
      </c>
      <c r="E11" t="s">
        <v>1318</v>
      </c>
      <c r="F11" s="15" t="s">
        <v>2946</v>
      </c>
      <c r="G11" s="15">
        <v>10.58</v>
      </c>
      <c r="H11" s="15" t="s">
        <v>1188</v>
      </c>
      <c r="I11" s="15" t="s">
        <v>1368</v>
      </c>
      <c r="J11" s="15" t="s">
        <v>1761</v>
      </c>
      <c r="K11" t="s">
        <v>7</v>
      </c>
      <c r="L11" s="29" t="s">
        <v>9</v>
      </c>
    </row>
    <row r="12" spans="2:12" x14ac:dyDescent="0.2">
      <c r="B12">
        <v>484</v>
      </c>
      <c r="C12" t="s">
        <v>1944</v>
      </c>
      <c r="D12" t="s">
        <v>1945</v>
      </c>
      <c r="E12" t="s">
        <v>887</v>
      </c>
      <c r="F12" s="15" t="s">
        <v>3026</v>
      </c>
      <c r="G12" s="15">
        <v>11.3</v>
      </c>
      <c r="H12" s="15" t="s">
        <v>1188</v>
      </c>
      <c r="I12" s="15" t="s">
        <v>1368</v>
      </c>
      <c r="J12" s="15" t="s">
        <v>1602</v>
      </c>
      <c r="K12" t="s">
        <v>7</v>
      </c>
      <c r="L12" s="29" t="s">
        <v>8</v>
      </c>
    </row>
    <row r="13" spans="2:12" x14ac:dyDescent="0.2">
      <c r="B13">
        <v>613</v>
      </c>
      <c r="C13" t="s">
        <v>2151</v>
      </c>
      <c r="D13" t="s">
        <v>2152</v>
      </c>
      <c r="E13" t="s">
        <v>492</v>
      </c>
      <c r="F13" s="3" t="s">
        <v>2376</v>
      </c>
      <c r="G13" s="15">
        <v>10.26</v>
      </c>
      <c r="H13" s="15" t="s">
        <v>1188</v>
      </c>
      <c r="I13" s="15" t="s">
        <v>1368</v>
      </c>
      <c r="J13" s="15" t="s">
        <v>1515</v>
      </c>
      <c r="K13" t="s">
        <v>7</v>
      </c>
      <c r="L13" s="29" t="s">
        <v>9</v>
      </c>
    </row>
    <row r="14" spans="2:12" x14ac:dyDescent="0.2">
      <c r="B14">
        <v>51</v>
      </c>
      <c r="C14" t="s">
        <v>1514</v>
      </c>
      <c r="D14" t="s">
        <v>585</v>
      </c>
      <c r="E14" t="s">
        <v>559</v>
      </c>
      <c r="F14" s="15" t="s">
        <v>2795</v>
      </c>
      <c r="G14" s="15">
        <v>10.41</v>
      </c>
      <c r="H14" s="15" t="s">
        <v>1188</v>
      </c>
      <c r="I14" s="15" t="s">
        <v>1368</v>
      </c>
      <c r="J14" s="15" t="s">
        <v>1515</v>
      </c>
      <c r="K14" t="s">
        <v>7</v>
      </c>
      <c r="L14" s="29" t="s">
        <v>9</v>
      </c>
    </row>
    <row r="15" spans="2:12" x14ac:dyDescent="0.2">
      <c r="B15">
        <v>333</v>
      </c>
      <c r="C15" t="s">
        <v>1672</v>
      </c>
      <c r="D15" t="s">
        <v>1673</v>
      </c>
      <c r="E15" t="s">
        <v>1433</v>
      </c>
      <c r="F15" s="15" t="s">
        <v>2843</v>
      </c>
      <c r="G15" s="15">
        <v>10.58</v>
      </c>
      <c r="H15" s="15" t="s">
        <v>1188</v>
      </c>
      <c r="I15" s="15" t="s">
        <v>1368</v>
      </c>
      <c r="J15" s="15" t="s">
        <v>1431</v>
      </c>
      <c r="K15" t="s">
        <v>7</v>
      </c>
      <c r="L15" s="29" t="s">
        <v>9</v>
      </c>
    </row>
    <row r="16" spans="2:12" x14ac:dyDescent="0.2">
      <c r="B16">
        <v>490</v>
      </c>
      <c r="C16" t="s">
        <v>1955</v>
      </c>
      <c r="D16" t="s">
        <v>1956</v>
      </c>
      <c r="E16" t="s">
        <v>556</v>
      </c>
      <c r="F16" s="15" t="s">
        <v>2952</v>
      </c>
      <c r="G16" s="15">
        <v>10.32</v>
      </c>
      <c r="H16" s="15" t="s">
        <v>1188</v>
      </c>
      <c r="I16" s="15" t="s">
        <v>1368</v>
      </c>
      <c r="J16" s="15" t="s">
        <v>1520</v>
      </c>
      <c r="K16" t="s">
        <v>7</v>
      </c>
      <c r="L16" s="29" t="s">
        <v>9</v>
      </c>
    </row>
    <row r="17" spans="2:12" x14ac:dyDescent="0.2">
      <c r="B17">
        <v>518</v>
      </c>
      <c r="C17" t="s">
        <v>2015</v>
      </c>
      <c r="D17" t="s">
        <v>2016</v>
      </c>
      <c r="E17" t="s">
        <v>809</v>
      </c>
      <c r="F17" s="15" t="s">
        <v>2973</v>
      </c>
      <c r="G17" s="15">
        <v>11.86</v>
      </c>
      <c r="H17" s="15" t="s">
        <v>1188</v>
      </c>
      <c r="I17" s="15" t="s">
        <v>1368</v>
      </c>
      <c r="J17" s="15" t="s">
        <v>1383</v>
      </c>
      <c r="K17" t="s">
        <v>7</v>
      </c>
      <c r="L17" s="29" t="s">
        <v>8</v>
      </c>
    </row>
    <row r="18" spans="2:12" x14ac:dyDescent="0.2">
      <c r="B18">
        <v>377</v>
      </c>
      <c r="C18" t="s">
        <v>1747</v>
      </c>
      <c r="D18" t="s">
        <v>1748</v>
      </c>
      <c r="E18" t="s">
        <v>1749</v>
      </c>
      <c r="F18" s="15" t="s">
        <v>2871</v>
      </c>
      <c r="G18" s="15">
        <v>11.79</v>
      </c>
      <c r="H18" s="15" t="s">
        <v>1188</v>
      </c>
      <c r="I18" s="15" t="s">
        <v>1368</v>
      </c>
      <c r="J18" s="15" t="s">
        <v>1396</v>
      </c>
      <c r="K18" t="s">
        <v>7</v>
      </c>
      <c r="L18" s="29" t="s">
        <v>9</v>
      </c>
    </row>
    <row r="19" spans="2:12" x14ac:dyDescent="0.2">
      <c r="B19">
        <v>674</v>
      </c>
      <c r="C19" t="s">
        <v>2218</v>
      </c>
      <c r="D19" t="s">
        <v>2219</v>
      </c>
      <c r="E19" t="s">
        <v>963</v>
      </c>
      <c r="F19" s="15" t="s">
        <v>3052</v>
      </c>
      <c r="G19" s="15">
        <v>11.3</v>
      </c>
      <c r="H19" s="15" t="s">
        <v>1188</v>
      </c>
      <c r="I19" s="15" t="s">
        <v>1368</v>
      </c>
      <c r="J19" s="15" t="s">
        <v>1389</v>
      </c>
      <c r="K19" t="s">
        <v>7</v>
      </c>
      <c r="L19" s="29" t="s">
        <v>9</v>
      </c>
    </row>
    <row r="20" spans="2:12" x14ac:dyDescent="0.2">
      <c r="B20">
        <v>702</v>
      </c>
      <c r="C20" t="s">
        <v>2258</v>
      </c>
      <c r="D20" t="s">
        <v>2259</v>
      </c>
      <c r="E20" t="s">
        <v>2260</v>
      </c>
      <c r="F20" s="15" t="s">
        <v>3068</v>
      </c>
      <c r="G20" s="15">
        <v>10.83</v>
      </c>
      <c r="H20" s="15" t="s">
        <v>1188</v>
      </c>
      <c r="I20" s="15" t="s">
        <v>1368</v>
      </c>
      <c r="J20" s="15" t="s">
        <v>1622</v>
      </c>
      <c r="K20" t="s">
        <v>7</v>
      </c>
      <c r="L20" s="29" t="s">
        <v>7</v>
      </c>
    </row>
    <row r="21" spans="2:12" x14ac:dyDescent="0.2">
      <c r="B21">
        <v>473</v>
      </c>
      <c r="C21" t="s">
        <v>1921</v>
      </c>
      <c r="D21" t="s">
        <v>595</v>
      </c>
      <c r="E21" t="s">
        <v>1922</v>
      </c>
      <c r="F21" s="15" t="s">
        <v>2935</v>
      </c>
      <c r="G21" s="15">
        <v>12.8</v>
      </c>
      <c r="H21" s="15" t="s">
        <v>1379</v>
      </c>
      <c r="I21" s="15" t="s">
        <v>1368</v>
      </c>
      <c r="J21" s="15" t="s">
        <v>1839</v>
      </c>
      <c r="K21" t="s">
        <v>7</v>
      </c>
      <c r="L21" s="29" t="s">
        <v>9</v>
      </c>
    </row>
    <row r="22" spans="2:12" x14ac:dyDescent="0.2">
      <c r="B22">
        <v>50</v>
      </c>
      <c r="C22" t="s">
        <v>1510</v>
      </c>
      <c r="D22" t="s">
        <v>1511</v>
      </c>
      <c r="E22" t="s">
        <v>1512</v>
      </c>
      <c r="F22" s="15" t="s">
        <v>2794</v>
      </c>
      <c r="G22" s="15">
        <v>11.5</v>
      </c>
      <c r="H22" s="15" t="s">
        <v>1188</v>
      </c>
      <c r="I22" s="15" t="s">
        <v>1368</v>
      </c>
      <c r="J22" s="15" t="s">
        <v>1513</v>
      </c>
      <c r="K22" t="s">
        <v>7</v>
      </c>
      <c r="L22" s="29" t="s">
        <v>9</v>
      </c>
    </row>
    <row r="23" spans="2:12" x14ac:dyDescent="0.2">
      <c r="B23">
        <v>608</v>
      </c>
      <c r="C23" t="s">
        <v>2148</v>
      </c>
      <c r="D23" t="s">
        <v>1553</v>
      </c>
      <c r="E23" t="s">
        <v>843</v>
      </c>
      <c r="F23" s="15" t="s">
        <v>3025</v>
      </c>
      <c r="G23" s="15">
        <v>10.36</v>
      </c>
      <c r="H23" s="15" t="s">
        <v>1188</v>
      </c>
      <c r="I23" s="15" t="s">
        <v>1368</v>
      </c>
      <c r="J23" s="15" t="s">
        <v>1602</v>
      </c>
      <c r="K23" t="s">
        <v>7</v>
      </c>
      <c r="L23" s="29" t="s">
        <v>9</v>
      </c>
    </row>
    <row r="24" spans="2:12" x14ac:dyDescent="0.2">
      <c r="B24">
        <v>280</v>
      </c>
      <c r="C24" t="s">
        <v>1552</v>
      </c>
      <c r="D24" t="s">
        <v>1553</v>
      </c>
      <c r="E24" t="s">
        <v>610</v>
      </c>
      <c r="F24" s="15" t="s">
        <v>2807</v>
      </c>
      <c r="G24" s="15">
        <v>10.91</v>
      </c>
      <c r="H24" s="15" t="s">
        <v>1188</v>
      </c>
      <c r="I24" s="15" t="s">
        <v>1368</v>
      </c>
      <c r="J24" s="15" t="s">
        <v>1459</v>
      </c>
      <c r="K24" t="s">
        <v>7</v>
      </c>
      <c r="L24" s="29" t="s">
        <v>9</v>
      </c>
    </row>
    <row r="25" spans="2:12" x14ac:dyDescent="0.2">
      <c r="B25">
        <v>48</v>
      </c>
      <c r="C25" t="s">
        <v>1504</v>
      </c>
      <c r="D25" t="s">
        <v>1505</v>
      </c>
      <c r="E25" t="s">
        <v>1506</v>
      </c>
      <c r="F25" s="15" t="s">
        <v>2792</v>
      </c>
      <c r="G25" s="15">
        <v>10.43</v>
      </c>
      <c r="H25" s="15" t="s">
        <v>1188</v>
      </c>
      <c r="I25" s="15" t="s">
        <v>1368</v>
      </c>
      <c r="J25" s="15" t="s">
        <v>1416</v>
      </c>
      <c r="K25" t="s">
        <v>7</v>
      </c>
      <c r="L25" s="29" t="s">
        <v>9</v>
      </c>
    </row>
    <row r="26" spans="2:12" x14ac:dyDescent="0.2">
      <c r="B26">
        <v>338</v>
      </c>
      <c r="C26" t="s">
        <v>1684</v>
      </c>
      <c r="D26" t="s">
        <v>1685</v>
      </c>
      <c r="E26" t="s">
        <v>1686</v>
      </c>
      <c r="F26" s="15" t="s">
        <v>2847</v>
      </c>
      <c r="G26" s="15">
        <v>10.6</v>
      </c>
      <c r="H26" s="15" t="s">
        <v>1188</v>
      </c>
      <c r="I26" s="15" t="s">
        <v>1368</v>
      </c>
      <c r="J26" s="15" t="s">
        <v>1645</v>
      </c>
      <c r="K26" t="s">
        <v>7</v>
      </c>
      <c r="L26" s="29" t="s">
        <v>9</v>
      </c>
    </row>
    <row r="27" spans="2:12" x14ac:dyDescent="0.2">
      <c r="B27">
        <v>600</v>
      </c>
      <c r="C27" t="s">
        <v>2135</v>
      </c>
      <c r="D27" t="s">
        <v>2136</v>
      </c>
      <c r="E27" t="s">
        <v>1529</v>
      </c>
      <c r="F27" s="15" t="s">
        <v>3019</v>
      </c>
      <c r="G27" s="15">
        <v>10.07</v>
      </c>
      <c r="H27" s="15" t="s">
        <v>1188</v>
      </c>
      <c r="I27" s="15" t="s">
        <v>1368</v>
      </c>
      <c r="J27" s="15" t="s">
        <v>1459</v>
      </c>
      <c r="K27" t="s">
        <v>7</v>
      </c>
      <c r="L27" s="29" t="s">
        <v>9</v>
      </c>
    </row>
    <row r="28" spans="2:12" x14ac:dyDescent="0.2">
      <c r="B28">
        <v>373</v>
      </c>
      <c r="C28" t="s">
        <v>1740</v>
      </c>
      <c r="D28" t="s">
        <v>1741</v>
      </c>
      <c r="E28" t="s">
        <v>623</v>
      </c>
      <c r="F28" s="3" t="s">
        <v>145</v>
      </c>
      <c r="G28" s="15">
        <v>11.43</v>
      </c>
      <c r="H28" s="15" t="s">
        <v>1188</v>
      </c>
      <c r="I28" s="15" t="s">
        <v>1368</v>
      </c>
      <c r="J28" s="15" t="s">
        <v>1459</v>
      </c>
      <c r="K28" t="s">
        <v>7</v>
      </c>
      <c r="L28" s="29" t="s">
        <v>9</v>
      </c>
    </row>
    <row r="29" spans="2:12" x14ac:dyDescent="0.2">
      <c r="B29">
        <v>604</v>
      </c>
      <c r="C29" t="s">
        <v>2142</v>
      </c>
      <c r="D29" t="s">
        <v>2143</v>
      </c>
      <c r="E29" t="s">
        <v>727</v>
      </c>
      <c r="F29" s="15" t="s">
        <v>2869</v>
      </c>
      <c r="G29" s="15">
        <v>10.32</v>
      </c>
      <c r="H29" s="15" t="s">
        <v>1188</v>
      </c>
      <c r="I29" s="15" t="s">
        <v>1368</v>
      </c>
      <c r="J29" s="15" t="s">
        <v>1369</v>
      </c>
      <c r="K29" t="s">
        <v>7</v>
      </c>
      <c r="L29" s="29" t="s">
        <v>9</v>
      </c>
    </row>
    <row r="30" spans="2:12" x14ac:dyDescent="0.2">
      <c r="B30">
        <v>423</v>
      </c>
      <c r="C30" t="s">
        <v>1835</v>
      </c>
      <c r="D30" t="s">
        <v>1836</v>
      </c>
      <c r="E30" t="s">
        <v>938</v>
      </c>
      <c r="F30" s="15" t="s">
        <v>3022</v>
      </c>
      <c r="G30" s="15">
        <v>11.19</v>
      </c>
      <c r="H30" s="15" t="s">
        <v>1188</v>
      </c>
      <c r="I30" s="15" t="s">
        <v>1368</v>
      </c>
      <c r="J30" s="15" t="s">
        <v>1602</v>
      </c>
      <c r="K30" t="s">
        <v>7</v>
      </c>
      <c r="L30" s="29" t="s">
        <v>9</v>
      </c>
    </row>
    <row r="31" spans="2:12" x14ac:dyDescent="0.2">
      <c r="B31">
        <v>641</v>
      </c>
      <c r="C31" t="s">
        <v>2185</v>
      </c>
      <c r="D31" t="s">
        <v>2186</v>
      </c>
      <c r="E31" t="s">
        <v>963</v>
      </c>
      <c r="F31" s="15" t="s">
        <v>2904</v>
      </c>
      <c r="G31" s="15">
        <v>10.52</v>
      </c>
      <c r="H31" s="15" t="s">
        <v>1188</v>
      </c>
      <c r="I31" s="15" t="s">
        <v>1368</v>
      </c>
      <c r="J31" s="15" t="s">
        <v>1595</v>
      </c>
      <c r="K31" t="s">
        <v>7</v>
      </c>
      <c r="L31" s="29" t="s">
        <v>9</v>
      </c>
    </row>
    <row r="32" spans="2:12" x14ac:dyDescent="0.2">
      <c r="B32">
        <v>482</v>
      </c>
      <c r="C32" t="s">
        <v>1940</v>
      </c>
      <c r="D32" t="s">
        <v>1941</v>
      </c>
      <c r="E32" t="s">
        <v>1254</v>
      </c>
      <c r="F32" s="15" t="s">
        <v>3040</v>
      </c>
      <c r="G32" s="15">
        <v>10.75</v>
      </c>
      <c r="H32" s="15" t="s">
        <v>1188</v>
      </c>
      <c r="I32" s="15" t="s">
        <v>1368</v>
      </c>
      <c r="J32" s="15" t="s">
        <v>1654</v>
      </c>
      <c r="K32" t="s">
        <v>7</v>
      </c>
      <c r="L32" s="29" t="s">
        <v>9</v>
      </c>
    </row>
    <row r="33" spans="2:12" x14ac:dyDescent="0.2">
      <c r="B33">
        <v>283</v>
      </c>
      <c r="C33" t="s">
        <v>1558</v>
      </c>
      <c r="D33" t="s">
        <v>1559</v>
      </c>
      <c r="E33" t="s">
        <v>1560</v>
      </c>
      <c r="F33" s="15" t="s">
        <v>2944</v>
      </c>
      <c r="G33" s="15">
        <v>11.83</v>
      </c>
      <c r="H33" s="15" t="s">
        <v>1188</v>
      </c>
      <c r="I33" s="15" t="s">
        <v>1368</v>
      </c>
      <c r="J33" s="15" t="s">
        <v>1413</v>
      </c>
      <c r="K33" t="s">
        <v>7</v>
      </c>
      <c r="L33" s="29" t="s">
        <v>9</v>
      </c>
    </row>
    <row r="34" spans="2:12" x14ac:dyDescent="0.2">
      <c r="B34">
        <v>436</v>
      </c>
      <c r="C34" t="s">
        <v>1859</v>
      </c>
      <c r="D34" t="s">
        <v>1860</v>
      </c>
      <c r="E34" t="s">
        <v>556</v>
      </c>
      <c r="F34" s="15" t="s">
        <v>190</v>
      </c>
      <c r="G34" s="15">
        <v>12.99</v>
      </c>
      <c r="H34" s="15" t="s">
        <v>1379</v>
      </c>
      <c r="I34" s="15" t="s">
        <v>1368</v>
      </c>
      <c r="J34" s="15" t="s">
        <v>1409</v>
      </c>
      <c r="K34" t="s">
        <v>7</v>
      </c>
      <c r="L34" s="29" t="s">
        <v>9</v>
      </c>
    </row>
    <row r="35" spans="2:12" x14ac:dyDescent="0.2">
      <c r="B35">
        <v>475</v>
      </c>
      <c r="C35" t="s">
        <v>1925</v>
      </c>
      <c r="D35" t="s">
        <v>1926</v>
      </c>
      <c r="E35" t="s">
        <v>938</v>
      </c>
      <c r="F35" s="15" t="s">
        <v>2912</v>
      </c>
      <c r="G35" s="15">
        <v>10.1</v>
      </c>
      <c r="H35" s="15" t="s">
        <v>1188</v>
      </c>
      <c r="I35" s="15" t="s">
        <v>1368</v>
      </c>
      <c r="J35" s="15" t="s">
        <v>1383</v>
      </c>
      <c r="K35" t="s">
        <v>7</v>
      </c>
      <c r="L35" s="29" t="s">
        <v>9</v>
      </c>
    </row>
    <row r="36" spans="2:12" x14ac:dyDescent="0.2">
      <c r="B36">
        <v>348</v>
      </c>
      <c r="C36" t="s">
        <v>1707</v>
      </c>
      <c r="D36" t="s">
        <v>1324</v>
      </c>
      <c r="E36" t="s">
        <v>840</v>
      </c>
      <c r="F36" s="15" t="s">
        <v>2937</v>
      </c>
      <c r="G36" s="15">
        <v>10.79</v>
      </c>
      <c r="H36" s="15" t="s">
        <v>1188</v>
      </c>
      <c r="I36" s="15" t="s">
        <v>1368</v>
      </c>
      <c r="J36" s="15" t="s">
        <v>1424</v>
      </c>
      <c r="K36" t="s">
        <v>7</v>
      </c>
      <c r="L36" s="29" t="s">
        <v>9</v>
      </c>
    </row>
    <row r="37" spans="2:12" x14ac:dyDescent="0.2">
      <c r="B37">
        <v>396</v>
      </c>
      <c r="C37" t="s">
        <v>1790</v>
      </c>
      <c r="D37" t="s">
        <v>632</v>
      </c>
      <c r="E37" t="s">
        <v>552</v>
      </c>
      <c r="F37" s="15" t="s">
        <v>2854</v>
      </c>
      <c r="G37" s="15">
        <v>11.3</v>
      </c>
      <c r="H37" s="15" t="s">
        <v>1188</v>
      </c>
      <c r="I37" s="15" t="s">
        <v>1368</v>
      </c>
      <c r="J37" s="15" t="s">
        <v>1438</v>
      </c>
      <c r="K37" t="s">
        <v>7</v>
      </c>
      <c r="L37" s="29" t="s">
        <v>9</v>
      </c>
    </row>
    <row r="38" spans="2:12" x14ac:dyDescent="0.2">
      <c r="B38">
        <v>514</v>
      </c>
      <c r="C38" t="s">
        <v>2005</v>
      </c>
      <c r="D38" t="s">
        <v>2006</v>
      </c>
      <c r="E38" t="s">
        <v>993</v>
      </c>
      <c r="F38" s="15" t="s">
        <v>2887</v>
      </c>
      <c r="G38" s="15">
        <v>10.54</v>
      </c>
      <c r="H38" s="15" t="s">
        <v>1188</v>
      </c>
      <c r="I38" s="15" t="s">
        <v>1368</v>
      </c>
      <c r="J38" s="15" t="s">
        <v>1399</v>
      </c>
      <c r="K38" t="s">
        <v>7</v>
      </c>
      <c r="L38" s="29" t="s">
        <v>9</v>
      </c>
    </row>
    <row r="39" spans="2:12" x14ac:dyDescent="0.2">
      <c r="B39">
        <v>495</v>
      </c>
      <c r="C39" t="s">
        <v>1964</v>
      </c>
      <c r="D39" t="s">
        <v>1965</v>
      </c>
      <c r="E39" t="s">
        <v>1668</v>
      </c>
      <c r="F39" s="15" t="s">
        <v>2969</v>
      </c>
      <c r="G39" s="15">
        <v>10.8</v>
      </c>
      <c r="H39" s="15" t="s">
        <v>1188</v>
      </c>
      <c r="I39" s="15" t="s">
        <v>1368</v>
      </c>
      <c r="J39" s="15" t="s">
        <v>1399</v>
      </c>
      <c r="K39" t="s">
        <v>7</v>
      </c>
      <c r="L39" s="29" t="s">
        <v>9</v>
      </c>
    </row>
    <row r="40" spans="2:12" x14ac:dyDescent="0.2">
      <c r="B40">
        <v>382</v>
      </c>
      <c r="C40" t="s">
        <v>1759</v>
      </c>
      <c r="D40" t="s">
        <v>581</v>
      </c>
      <c r="E40" t="s">
        <v>1760</v>
      </c>
      <c r="F40" s="15" t="s">
        <v>2955</v>
      </c>
      <c r="G40" s="15">
        <v>12.71</v>
      </c>
      <c r="H40" s="15" t="s">
        <v>1379</v>
      </c>
      <c r="I40" s="15" t="s">
        <v>1368</v>
      </c>
      <c r="J40" s="15" t="s">
        <v>1419</v>
      </c>
      <c r="K40" t="s">
        <v>7</v>
      </c>
      <c r="L40" s="29" t="s">
        <v>9</v>
      </c>
    </row>
    <row r="41" spans="2:12" x14ac:dyDescent="0.2">
      <c r="B41">
        <v>300</v>
      </c>
      <c r="C41" t="s">
        <v>1596</v>
      </c>
      <c r="D41" t="s">
        <v>1597</v>
      </c>
      <c r="E41" t="s">
        <v>1598</v>
      </c>
      <c r="F41" s="15" t="s">
        <v>2876</v>
      </c>
      <c r="G41" s="15">
        <v>10.72</v>
      </c>
      <c r="H41" s="15" t="s">
        <v>1188</v>
      </c>
      <c r="I41" s="15" t="s">
        <v>1368</v>
      </c>
      <c r="J41" s="15" t="s">
        <v>1761</v>
      </c>
      <c r="K41" t="s">
        <v>7</v>
      </c>
      <c r="L41" s="29" t="s">
        <v>9</v>
      </c>
    </row>
    <row r="42" spans="2:12" x14ac:dyDescent="0.2">
      <c r="B42">
        <v>455</v>
      </c>
      <c r="C42" t="s">
        <v>1892</v>
      </c>
      <c r="D42" t="s">
        <v>1893</v>
      </c>
      <c r="E42" t="s">
        <v>1894</v>
      </c>
      <c r="F42" s="3" t="s">
        <v>202</v>
      </c>
      <c r="G42" s="15">
        <v>10.28</v>
      </c>
      <c r="H42" s="15" t="s">
        <v>1188</v>
      </c>
      <c r="I42" s="15" t="s">
        <v>1368</v>
      </c>
      <c r="J42" s="15" t="s">
        <v>1471</v>
      </c>
      <c r="K42" t="s">
        <v>7</v>
      </c>
      <c r="L42" s="29" t="s">
        <v>9</v>
      </c>
    </row>
    <row r="43" spans="2:12" x14ac:dyDescent="0.2">
      <c r="B43">
        <v>312</v>
      </c>
      <c r="C43" t="s">
        <v>1630</v>
      </c>
      <c r="D43" t="s">
        <v>795</v>
      </c>
      <c r="E43" t="s">
        <v>559</v>
      </c>
      <c r="F43" s="15" t="s">
        <v>2819</v>
      </c>
      <c r="G43" s="15">
        <v>11.04</v>
      </c>
      <c r="H43" s="15" t="s">
        <v>1188</v>
      </c>
      <c r="I43" s="15" t="s">
        <v>1368</v>
      </c>
      <c r="J43" s="15" t="s">
        <v>1599</v>
      </c>
      <c r="K43" t="s">
        <v>7</v>
      </c>
      <c r="L43" s="29" t="s">
        <v>9</v>
      </c>
    </row>
    <row r="44" spans="2:12" x14ac:dyDescent="0.2">
      <c r="B44">
        <v>309</v>
      </c>
      <c r="C44" t="s">
        <v>1623</v>
      </c>
      <c r="D44" t="s">
        <v>1624</v>
      </c>
      <c r="E44" t="s">
        <v>1625</v>
      </c>
      <c r="F44" s="15" t="s">
        <v>2428</v>
      </c>
      <c r="G44" s="15">
        <v>11.31</v>
      </c>
      <c r="H44" s="15" t="s">
        <v>1188</v>
      </c>
      <c r="I44" s="15" t="s">
        <v>1368</v>
      </c>
      <c r="J44" s="15" t="s">
        <v>1434</v>
      </c>
      <c r="K44" t="s">
        <v>7</v>
      </c>
      <c r="L44" s="29" t="s">
        <v>9</v>
      </c>
    </row>
    <row r="45" spans="2:12" x14ac:dyDescent="0.2">
      <c r="B45">
        <v>583</v>
      </c>
      <c r="C45" t="s">
        <v>2109</v>
      </c>
      <c r="D45" t="s">
        <v>1186</v>
      </c>
      <c r="E45" t="s">
        <v>1319</v>
      </c>
      <c r="F45" s="15" t="s">
        <v>2830</v>
      </c>
      <c r="G45" s="15">
        <v>12.47</v>
      </c>
      <c r="H45" s="15" t="s">
        <v>1379</v>
      </c>
      <c r="I45" s="15" t="s">
        <v>1368</v>
      </c>
      <c r="J45" s="15" t="s">
        <v>1590</v>
      </c>
      <c r="K45" t="s">
        <v>7</v>
      </c>
      <c r="L45" s="29" t="s">
        <v>9</v>
      </c>
    </row>
    <row r="46" spans="2:12" x14ac:dyDescent="0.2">
      <c r="B46">
        <v>685</v>
      </c>
      <c r="C46" t="s">
        <v>2238</v>
      </c>
      <c r="D46" t="s">
        <v>1647</v>
      </c>
      <c r="E46" t="s">
        <v>2020</v>
      </c>
      <c r="F46" s="15" t="s">
        <v>2828</v>
      </c>
      <c r="G46" s="15">
        <v>12.44</v>
      </c>
      <c r="H46" s="15" t="s">
        <v>1379</v>
      </c>
      <c r="I46" s="15" t="s">
        <v>1368</v>
      </c>
      <c r="J46" s="15" t="s">
        <v>1626</v>
      </c>
      <c r="K46" t="s">
        <v>7</v>
      </c>
      <c r="L46" s="29" t="s">
        <v>9</v>
      </c>
    </row>
    <row r="47" spans="2:12" x14ac:dyDescent="0.2">
      <c r="B47">
        <v>571</v>
      </c>
      <c r="C47" t="s">
        <v>2090</v>
      </c>
      <c r="D47" t="s">
        <v>781</v>
      </c>
      <c r="E47" t="s">
        <v>1437</v>
      </c>
      <c r="F47" s="15" t="s">
        <v>3007</v>
      </c>
      <c r="G47" s="15">
        <v>11.75</v>
      </c>
      <c r="H47" s="15" t="s">
        <v>1188</v>
      </c>
      <c r="I47" s="15" t="s">
        <v>1368</v>
      </c>
      <c r="J47" s="15" t="s">
        <v>2110</v>
      </c>
      <c r="K47" t="s">
        <v>7</v>
      </c>
      <c r="L47" s="29" t="s">
        <v>9</v>
      </c>
    </row>
    <row r="48" spans="2:12" x14ac:dyDescent="0.2">
      <c r="B48">
        <v>645</v>
      </c>
      <c r="C48" t="s">
        <v>2187</v>
      </c>
      <c r="D48" t="s">
        <v>2188</v>
      </c>
      <c r="E48" t="s">
        <v>2189</v>
      </c>
      <c r="F48" s="15" t="s">
        <v>3061</v>
      </c>
      <c r="G48" s="15">
        <v>10.02</v>
      </c>
      <c r="H48" s="15" t="s">
        <v>1188</v>
      </c>
      <c r="I48" s="15" t="s">
        <v>1368</v>
      </c>
      <c r="J48" s="15" t="s">
        <v>1551</v>
      </c>
      <c r="K48" t="s">
        <v>7</v>
      </c>
      <c r="L48" s="29" t="s">
        <v>9</v>
      </c>
    </row>
    <row r="49" spans="2:12" x14ac:dyDescent="0.2">
      <c r="B49">
        <v>12</v>
      </c>
      <c r="C49" t="s">
        <v>1403</v>
      </c>
      <c r="D49" t="s">
        <v>605</v>
      </c>
      <c r="E49" t="s">
        <v>1404</v>
      </c>
      <c r="F49" s="15" t="s">
        <v>3000</v>
      </c>
      <c r="G49" s="15">
        <v>10.43</v>
      </c>
      <c r="H49" s="15" t="s">
        <v>1188</v>
      </c>
      <c r="I49" s="15" t="s">
        <v>1368</v>
      </c>
      <c r="J49" s="15" t="s">
        <v>1839</v>
      </c>
      <c r="K49" t="s">
        <v>7</v>
      </c>
      <c r="L49" s="29" t="s">
        <v>9</v>
      </c>
    </row>
    <row r="50" spans="2:12" x14ac:dyDescent="0.2">
      <c r="B50">
        <v>376</v>
      </c>
      <c r="C50" t="s">
        <v>1744</v>
      </c>
      <c r="D50" t="s">
        <v>1745</v>
      </c>
      <c r="E50" t="s">
        <v>1746</v>
      </c>
      <c r="F50" s="15" t="s">
        <v>3041</v>
      </c>
      <c r="G50" s="15">
        <v>11.34</v>
      </c>
      <c r="H50" s="15" t="s">
        <v>1188</v>
      </c>
      <c r="I50" s="15" t="s">
        <v>1368</v>
      </c>
      <c r="J50" s="15" t="s">
        <v>1515</v>
      </c>
      <c r="K50" t="s">
        <v>7</v>
      </c>
      <c r="L50" s="29" t="s">
        <v>9</v>
      </c>
    </row>
    <row r="51" spans="2:12" x14ac:dyDescent="0.2">
      <c r="B51">
        <v>479</v>
      </c>
      <c r="C51" t="s">
        <v>1934</v>
      </c>
      <c r="D51" t="s">
        <v>1745</v>
      </c>
      <c r="E51" t="s">
        <v>1087</v>
      </c>
      <c r="F51" s="15" t="s">
        <v>2762</v>
      </c>
      <c r="G51" s="15">
        <v>11.21</v>
      </c>
      <c r="H51" s="15" t="s">
        <v>1188</v>
      </c>
      <c r="I51" s="15" t="s">
        <v>1368</v>
      </c>
      <c r="J51" s="15" t="s">
        <v>1405</v>
      </c>
      <c r="K51" t="s">
        <v>7</v>
      </c>
      <c r="L51" s="29" t="s">
        <v>9</v>
      </c>
    </row>
    <row r="52" spans="2:12" x14ac:dyDescent="0.2">
      <c r="B52">
        <v>565</v>
      </c>
      <c r="C52" t="s">
        <v>2083</v>
      </c>
      <c r="D52" t="s">
        <v>2084</v>
      </c>
      <c r="E52" t="s">
        <v>1616</v>
      </c>
      <c r="F52" s="15" t="s">
        <v>426</v>
      </c>
      <c r="G52" s="15">
        <v>10.68</v>
      </c>
      <c r="H52" s="15" t="s">
        <v>1188</v>
      </c>
      <c r="I52" s="15" t="s">
        <v>1368</v>
      </c>
      <c r="J52" s="15" t="s">
        <v>1613</v>
      </c>
      <c r="K52" t="s">
        <v>7</v>
      </c>
      <c r="L52" s="29" t="s">
        <v>9</v>
      </c>
    </row>
    <row r="53" spans="2:12" x14ac:dyDescent="0.2">
      <c r="B53">
        <v>54</v>
      </c>
      <c r="C53" t="s">
        <v>1521</v>
      </c>
      <c r="D53" t="s">
        <v>1522</v>
      </c>
      <c r="E53" t="s">
        <v>1126</v>
      </c>
      <c r="F53" s="15" t="s">
        <v>2941</v>
      </c>
      <c r="G53" s="15">
        <v>11.47</v>
      </c>
      <c r="H53" s="15" t="s">
        <v>1188</v>
      </c>
      <c r="I53" s="15" t="s">
        <v>1368</v>
      </c>
      <c r="J53" s="15" t="s">
        <v>1396</v>
      </c>
      <c r="K53" t="s">
        <v>7</v>
      </c>
      <c r="L53" s="29" t="s">
        <v>9</v>
      </c>
    </row>
    <row r="54" spans="2:12" x14ac:dyDescent="0.2">
      <c r="B54">
        <v>592</v>
      </c>
      <c r="C54" t="s">
        <v>2123</v>
      </c>
      <c r="D54" t="s">
        <v>2124</v>
      </c>
      <c r="E54" t="s">
        <v>2125</v>
      </c>
      <c r="F54" s="15" t="s">
        <v>2998</v>
      </c>
      <c r="G54" s="15">
        <v>10.84</v>
      </c>
      <c r="H54" s="15" t="s">
        <v>1188</v>
      </c>
      <c r="I54" s="15" t="s">
        <v>1368</v>
      </c>
      <c r="J54" s="15" t="s">
        <v>1654</v>
      </c>
      <c r="K54" t="s">
        <v>7</v>
      </c>
      <c r="L54" s="29" t="s">
        <v>9</v>
      </c>
    </row>
    <row r="55" spans="2:12" x14ac:dyDescent="0.2">
      <c r="B55">
        <v>555</v>
      </c>
      <c r="C55" t="s">
        <v>2065</v>
      </c>
      <c r="D55" t="s">
        <v>2066</v>
      </c>
      <c r="E55" t="s">
        <v>2067</v>
      </c>
      <c r="F55" s="15" t="s">
        <v>2798</v>
      </c>
      <c r="G55" s="15">
        <v>10.210000000000001</v>
      </c>
      <c r="H55" s="15" t="s">
        <v>1188</v>
      </c>
      <c r="I55" s="15" t="s">
        <v>1368</v>
      </c>
      <c r="J55" s="15" t="s">
        <v>1523</v>
      </c>
      <c r="K55" t="s">
        <v>7</v>
      </c>
      <c r="L55" s="29" t="s">
        <v>9</v>
      </c>
    </row>
    <row r="56" spans="2:12" x14ac:dyDescent="0.2">
      <c r="B56">
        <v>24</v>
      </c>
      <c r="C56" t="s">
        <v>1442</v>
      </c>
      <c r="D56" t="s">
        <v>657</v>
      </c>
      <c r="E56" t="s">
        <v>586</v>
      </c>
      <c r="F56" s="15" t="s">
        <v>3013</v>
      </c>
      <c r="G56" s="15">
        <v>12.55</v>
      </c>
      <c r="H56" s="15" t="s">
        <v>1379</v>
      </c>
      <c r="I56" s="15" t="s">
        <v>1368</v>
      </c>
      <c r="J56" s="15" t="s">
        <v>1761</v>
      </c>
      <c r="K56" t="s">
        <v>7</v>
      </c>
      <c r="L56" s="29" t="s">
        <v>9</v>
      </c>
    </row>
    <row r="57" spans="2:12" x14ac:dyDescent="0.2">
      <c r="B57">
        <v>682</v>
      </c>
      <c r="C57" t="s">
        <v>2230</v>
      </c>
      <c r="D57" t="s">
        <v>2231</v>
      </c>
      <c r="E57" t="s">
        <v>2232</v>
      </c>
      <c r="F57" s="15" t="s">
        <v>2992</v>
      </c>
      <c r="G57" s="15">
        <v>10.99</v>
      </c>
      <c r="H57" s="15" t="s">
        <v>1188</v>
      </c>
      <c r="I57" s="15" t="s">
        <v>1368</v>
      </c>
      <c r="J57" s="15" t="s">
        <v>1520</v>
      </c>
      <c r="K57" t="s">
        <v>7</v>
      </c>
      <c r="L57" s="29" t="s">
        <v>9</v>
      </c>
    </row>
    <row r="58" spans="2:12" x14ac:dyDescent="0.2">
      <c r="B58">
        <v>472</v>
      </c>
      <c r="C58" t="s">
        <v>1920</v>
      </c>
      <c r="D58" t="s">
        <v>702</v>
      </c>
      <c r="E58" t="s">
        <v>548</v>
      </c>
      <c r="F58" s="15" t="s">
        <v>2773</v>
      </c>
      <c r="G58" s="15">
        <v>11.01</v>
      </c>
      <c r="H58" s="15" t="s">
        <v>1188</v>
      </c>
      <c r="I58" s="15" t="s">
        <v>1368</v>
      </c>
      <c r="J58" s="15" t="s">
        <v>1443</v>
      </c>
      <c r="K58" t="s">
        <v>7</v>
      </c>
      <c r="L58" s="29" t="s">
        <v>9</v>
      </c>
    </row>
    <row r="59" spans="2:12" x14ac:dyDescent="0.2">
      <c r="B59">
        <v>403</v>
      </c>
      <c r="C59" t="s">
        <v>1799</v>
      </c>
      <c r="D59" t="s">
        <v>1800</v>
      </c>
      <c r="E59" t="s">
        <v>1801</v>
      </c>
      <c r="F59" s="15" t="s">
        <v>3058</v>
      </c>
      <c r="G59" s="15">
        <v>10.36</v>
      </c>
      <c r="H59" s="15" t="s">
        <v>1188</v>
      </c>
      <c r="I59" s="15" t="s">
        <v>1368</v>
      </c>
      <c r="J59" s="15" t="s">
        <v>1678</v>
      </c>
      <c r="K59" t="s">
        <v>7</v>
      </c>
      <c r="L59" s="29" t="s">
        <v>9</v>
      </c>
    </row>
    <row r="60" spans="2:12" x14ac:dyDescent="0.2">
      <c r="D60" s="28" t="s">
        <v>1321</v>
      </c>
      <c r="E60" s="28" t="s">
        <v>1322</v>
      </c>
      <c r="F60" s="3" t="s">
        <v>162</v>
      </c>
      <c r="G60" s="15">
        <v>10.34</v>
      </c>
      <c r="H60" s="15" t="s">
        <v>1188</v>
      </c>
      <c r="I60" s="15" t="s">
        <v>1368</v>
      </c>
      <c r="J60" s="15" t="s">
        <v>1434</v>
      </c>
      <c r="K60" t="s">
        <v>7</v>
      </c>
      <c r="L60" s="29" t="s">
        <v>9</v>
      </c>
    </row>
    <row r="61" spans="2:12" x14ac:dyDescent="0.2">
      <c r="C61" s="13"/>
      <c r="D61" s="28" t="s">
        <v>1288</v>
      </c>
      <c r="E61" s="28" t="s">
        <v>525</v>
      </c>
      <c r="F61" s="15" t="s">
        <v>2934</v>
      </c>
      <c r="G61" s="15">
        <v>11.7</v>
      </c>
      <c r="H61" s="15" t="s">
        <v>1188</v>
      </c>
      <c r="I61" s="15" t="s">
        <v>1368</v>
      </c>
      <c r="J61" s="15" t="s">
        <v>1839</v>
      </c>
      <c r="K61" t="s">
        <v>7</v>
      </c>
      <c r="L61" s="29" t="s">
        <v>9</v>
      </c>
    </row>
    <row r="62" spans="2:12" x14ac:dyDescent="0.2">
      <c r="C62" s="13"/>
      <c r="D62" s="28" t="s">
        <v>1050</v>
      </c>
      <c r="E62" s="28" t="s">
        <v>861</v>
      </c>
      <c r="F62" s="15" t="s">
        <v>2892</v>
      </c>
      <c r="G62" s="15">
        <v>10.09</v>
      </c>
      <c r="H62" s="15" t="s">
        <v>1188</v>
      </c>
      <c r="I62" s="15" t="s">
        <v>1368</v>
      </c>
      <c r="J62" s="15" t="s">
        <v>1485</v>
      </c>
      <c r="K62" t="s">
        <v>7</v>
      </c>
      <c r="L62" s="29" t="s">
        <v>9</v>
      </c>
    </row>
    <row r="63" spans="2:12" x14ac:dyDescent="0.2">
      <c r="C63" s="13"/>
      <c r="D63" s="28" t="s">
        <v>855</v>
      </c>
      <c r="E63" s="28" t="s">
        <v>1247</v>
      </c>
      <c r="F63" s="15" t="s">
        <v>341</v>
      </c>
      <c r="G63" s="15">
        <v>9.4600000000000009</v>
      </c>
      <c r="H63" s="15" t="s">
        <v>475</v>
      </c>
      <c r="I63" s="15" t="s">
        <v>954</v>
      </c>
      <c r="J63" s="15" t="s">
        <v>513</v>
      </c>
      <c r="K63" t="s">
        <v>8</v>
      </c>
      <c r="L63" s="29" t="s">
        <v>7</v>
      </c>
    </row>
    <row r="64" spans="2:12" x14ac:dyDescent="0.2">
      <c r="C64" s="13"/>
      <c r="D64" s="28" t="s">
        <v>1191</v>
      </c>
      <c r="E64" s="28" t="s">
        <v>1192</v>
      </c>
      <c r="F64" s="28" t="s">
        <v>322</v>
      </c>
      <c r="G64" s="28">
        <v>9.6300000000000008</v>
      </c>
      <c r="H64" s="28" t="s">
        <v>475</v>
      </c>
      <c r="I64" s="28" t="s">
        <v>954</v>
      </c>
      <c r="J64" s="28" t="s">
        <v>496</v>
      </c>
      <c r="K64" s="29" t="s">
        <v>9</v>
      </c>
      <c r="L64" s="29" t="s">
        <v>7</v>
      </c>
    </row>
    <row r="65" spans="3:12" x14ac:dyDescent="0.2">
      <c r="C65" s="13"/>
      <c r="D65" s="28" t="s">
        <v>1027</v>
      </c>
      <c r="E65" s="28" t="s">
        <v>559</v>
      </c>
      <c r="F65" s="32" t="s">
        <v>2696</v>
      </c>
      <c r="G65" s="28">
        <v>9.8800000000000008</v>
      </c>
      <c r="H65" s="28" t="s">
        <v>475</v>
      </c>
      <c r="I65" s="28" t="s">
        <v>954</v>
      </c>
      <c r="J65" s="28" t="s">
        <v>926</v>
      </c>
      <c r="K65" s="29" t="s">
        <v>9</v>
      </c>
      <c r="L65" s="29" t="s">
        <v>7</v>
      </c>
    </row>
    <row r="66" spans="3:12" x14ac:dyDescent="0.2">
      <c r="C66" s="13"/>
      <c r="D66" s="28" t="s">
        <v>1194</v>
      </c>
      <c r="E66" s="28" t="s">
        <v>1195</v>
      </c>
      <c r="F66" s="32" t="s">
        <v>2697</v>
      </c>
      <c r="G66" s="28">
        <v>9.4700000000000006</v>
      </c>
      <c r="H66" s="28" t="s">
        <v>475</v>
      </c>
      <c r="I66" s="28" t="s">
        <v>954</v>
      </c>
      <c r="J66" s="28" t="s">
        <v>793</v>
      </c>
      <c r="K66" s="29" t="s">
        <v>9</v>
      </c>
      <c r="L66" s="29" t="s">
        <v>7</v>
      </c>
    </row>
    <row r="67" spans="3:12" x14ac:dyDescent="0.2">
      <c r="C67" s="13"/>
      <c r="D67" s="28" t="s">
        <v>1328</v>
      </c>
      <c r="E67" s="28" t="s">
        <v>1329</v>
      </c>
      <c r="F67" s="28" t="s">
        <v>2671</v>
      </c>
      <c r="G67" s="28">
        <v>9.94</v>
      </c>
      <c r="H67" s="28" t="s">
        <v>475</v>
      </c>
      <c r="I67" s="28" t="s">
        <v>954</v>
      </c>
      <c r="J67" s="28" t="s">
        <v>822</v>
      </c>
      <c r="K67" s="29" t="s">
        <v>9</v>
      </c>
      <c r="L67" s="29" t="s">
        <v>7</v>
      </c>
    </row>
    <row r="68" spans="3:12" x14ac:dyDescent="0.2">
      <c r="D68" s="28" t="s">
        <v>1361</v>
      </c>
      <c r="E68" s="28" t="s">
        <v>1362</v>
      </c>
      <c r="F68" s="37" t="s">
        <v>75</v>
      </c>
      <c r="G68" s="28">
        <v>9.4700000000000006</v>
      </c>
      <c r="H68" s="28" t="s">
        <v>475</v>
      </c>
      <c r="I68" s="28" t="s">
        <v>954</v>
      </c>
      <c r="J68" s="28" t="s">
        <v>834</v>
      </c>
      <c r="K68" s="29" t="s">
        <v>9</v>
      </c>
      <c r="L68" s="29" t="s">
        <v>7</v>
      </c>
    </row>
    <row r="69" spans="3:12" x14ac:dyDescent="0.2">
      <c r="D69" s="28" t="s">
        <v>1250</v>
      </c>
      <c r="E69" s="28" t="s">
        <v>1251</v>
      </c>
      <c r="F69" s="37" t="s">
        <v>422</v>
      </c>
      <c r="G69" s="28">
        <v>10.08</v>
      </c>
      <c r="H69" s="28" t="s">
        <v>1188</v>
      </c>
      <c r="I69" s="28" t="s">
        <v>1189</v>
      </c>
      <c r="J69" s="28" t="s">
        <v>1248</v>
      </c>
      <c r="K69" s="29" t="s">
        <v>9</v>
      </c>
      <c r="L69" s="29" t="s">
        <v>7</v>
      </c>
    </row>
    <row r="70" spans="3:12" x14ac:dyDescent="0.2">
      <c r="D70" s="28" t="s">
        <v>1297</v>
      </c>
      <c r="E70" s="28" t="s">
        <v>586</v>
      </c>
      <c r="F70" s="28" t="s">
        <v>2704</v>
      </c>
      <c r="G70" s="28">
        <v>10.41</v>
      </c>
      <c r="H70" s="28" t="s">
        <v>1188</v>
      </c>
      <c r="I70" s="28" t="s">
        <v>1189</v>
      </c>
      <c r="J70" s="28" t="s">
        <v>542</v>
      </c>
      <c r="K70" s="29" t="s">
        <v>9</v>
      </c>
      <c r="L70" s="29" t="s">
        <v>7</v>
      </c>
    </row>
    <row r="71" spans="3:12" x14ac:dyDescent="0.2">
      <c r="D71" s="28" t="s">
        <v>1299</v>
      </c>
      <c r="E71" s="28" t="s">
        <v>586</v>
      </c>
      <c r="F71" s="32" t="s">
        <v>2644</v>
      </c>
      <c r="G71" s="28">
        <v>9.6</v>
      </c>
      <c r="H71" s="28" t="s">
        <v>475</v>
      </c>
      <c r="I71" s="28" t="s">
        <v>954</v>
      </c>
      <c r="J71" s="28" t="s">
        <v>607</v>
      </c>
      <c r="K71" s="29" t="s">
        <v>9</v>
      </c>
      <c r="L71" s="29" t="s">
        <v>7</v>
      </c>
    </row>
    <row r="72" spans="3:12" x14ac:dyDescent="0.2">
      <c r="D72" s="28" t="s">
        <v>1305</v>
      </c>
      <c r="E72" s="28" t="s">
        <v>1306</v>
      </c>
      <c r="F72" s="28" t="s">
        <v>2716</v>
      </c>
      <c r="G72" s="28">
        <v>10.1</v>
      </c>
      <c r="H72" s="28" t="s">
        <v>1188</v>
      </c>
      <c r="I72" s="28" t="s">
        <v>1189</v>
      </c>
      <c r="J72" s="28" t="s">
        <v>1248</v>
      </c>
      <c r="K72" s="29" t="s">
        <v>9</v>
      </c>
      <c r="L72" s="29" t="s">
        <v>7</v>
      </c>
    </row>
    <row r="73" spans="3:12" x14ac:dyDescent="0.2">
      <c r="D73" s="28" t="s">
        <v>1220</v>
      </c>
      <c r="E73" s="28" t="s">
        <v>556</v>
      </c>
      <c r="F73" s="28" t="s">
        <v>2703</v>
      </c>
      <c r="G73" s="28">
        <v>10.07</v>
      </c>
      <c r="H73" s="28" t="s">
        <v>1188</v>
      </c>
      <c r="I73" s="28" t="s">
        <v>1189</v>
      </c>
      <c r="J73" s="28" t="s">
        <v>538</v>
      </c>
      <c r="K73" s="29" t="s">
        <v>9</v>
      </c>
      <c r="L73" s="29" t="s">
        <v>7</v>
      </c>
    </row>
    <row r="74" spans="3:12" x14ac:dyDescent="0.2">
      <c r="D74" s="28" t="s">
        <v>751</v>
      </c>
      <c r="E74" s="28" t="s">
        <v>947</v>
      </c>
      <c r="F74" s="28" t="s">
        <v>2688</v>
      </c>
      <c r="G74" s="28">
        <v>9.56</v>
      </c>
      <c r="H74" s="28" t="s">
        <v>475</v>
      </c>
      <c r="I74" s="28" t="s">
        <v>954</v>
      </c>
      <c r="J74" s="28" t="s">
        <v>775</v>
      </c>
      <c r="K74" s="29" t="s">
        <v>9</v>
      </c>
      <c r="L74" s="29" t="s">
        <v>7</v>
      </c>
    </row>
    <row r="75" spans="3:12" x14ac:dyDescent="0.2">
      <c r="D75" s="28" t="s">
        <v>1311</v>
      </c>
      <c r="E75" s="28" t="s">
        <v>1312</v>
      </c>
      <c r="F75" s="28" t="s">
        <v>2648</v>
      </c>
      <c r="G75" s="28">
        <v>9.91</v>
      </c>
      <c r="H75" s="28" t="s">
        <v>475</v>
      </c>
      <c r="I75" s="28" t="s">
        <v>954</v>
      </c>
      <c r="J75" s="28" t="s">
        <v>1042</v>
      </c>
      <c r="K75" s="29" t="s">
        <v>9</v>
      </c>
      <c r="L75" s="29" t="s">
        <v>7</v>
      </c>
    </row>
    <row r="76" spans="3:12" x14ac:dyDescent="0.2">
      <c r="D76" s="28" t="s">
        <v>1230</v>
      </c>
      <c r="E76" s="28" t="s">
        <v>484</v>
      </c>
      <c r="F76" s="39" t="s">
        <v>2377</v>
      </c>
      <c r="G76" s="15">
        <v>10.38</v>
      </c>
      <c r="H76" s="15" t="s">
        <v>1188</v>
      </c>
      <c r="I76" s="15" t="s">
        <v>1189</v>
      </c>
      <c r="J76" s="15" t="s">
        <v>793</v>
      </c>
      <c r="K76" t="s">
        <v>8</v>
      </c>
      <c r="L76" s="29" t="s">
        <v>7</v>
      </c>
    </row>
    <row r="77" spans="3:12" x14ac:dyDescent="0.2">
      <c r="D77" s="28" t="s">
        <v>1295</v>
      </c>
      <c r="E77" s="28" t="s">
        <v>509</v>
      </c>
      <c r="F77" s="28" t="s">
        <v>2711</v>
      </c>
      <c r="G77" s="28">
        <v>10.11</v>
      </c>
      <c r="H77" s="28" t="s">
        <v>1188</v>
      </c>
      <c r="I77" s="28" t="s">
        <v>1189</v>
      </c>
      <c r="J77" s="28" t="s">
        <v>620</v>
      </c>
      <c r="K77" s="29" t="s">
        <v>9</v>
      </c>
      <c r="L77" s="29" t="s">
        <v>7</v>
      </c>
    </row>
    <row r="78" spans="3:12" x14ac:dyDescent="0.2">
      <c r="D78" s="28" t="s">
        <v>866</v>
      </c>
      <c r="E78" s="28" t="s">
        <v>1281</v>
      </c>
      <c r="F78" s="15" t="s">
        <v>2751</v>
      </c>
      <c r="G78" s="15">
        <v>10.27</v>
      </c>
      <c r="H78" s="15" t="s">
        <v>1188</v>
      </c>
      <c r="I78" s="15" t="s">
        <v>1189</v>
      </c>
      <c r="J78" s="15" t="s">
        <v>923</v>
      </c>
      <c r="K78" t="s">
        <v>8</v>
      </c>
      <c r="L78" s="29" t="s">
        <v>7</v>
      </c>
    </row>
    <row r="79" spans="3:12" x14ac:dyDescent="0.2">
      <c r="D79" s="28" t="s">
        <v>665</v>
      </c>
      <c r="E79" s="28" t="s">
        <v>1238</v>
      </c>
      <c r="F79" s="37" t="s">
        <v>2381</v>
      </c>
      <c r="G79" s="28">
        <v>10.210000000000001</v>
      </c>
      <c r="H79" s="28" t="s">
        <v>1188</v>
      </c>
      <c r="I79" s="28" t="s">
        <v>1189</v>
      </c>
      <c r="J79" s="28" t="s">
        <v>800</v>
      </c>
      <c r="K79" s="29" t="s">
        <v>9</v>
      </c>
      <c r="L79" s="29" t="s">
        <v>7</v>
      </c>
    </row>
    <row r="80" spans="3:12" x14ac:dyDescent="0.2">
      <c r="D80" s="28" t="s">
        <v>1333</v>
      </c>
      <c r="E80" s="28" t="s">
        <v>1334</v>
      </c>
      <c r="F80" s="28" t="s">
        <v>2745</v>
      </c>
      <c r="G80" s="28">
        <v>10.11</v>
      </c>
      <c r="H80" s="28" t="s">
        <v>1188</v>
      </c>
      <c r="I80" s="28" t="s">
        <v>1189</v>
      </c>
      <c r="J80" s="28" t="s">
        <v>775</v>
      </c>
      <c r="K80" s="29" t="s">
        <v>9</v>
      </c>
      <c r="L80" s="29" t="s">
        <v>7</v>
      </c>
    </row>
    <row r="81" spans="4:12" x14ac:dyDescent="0.2">
      <c r="D81" s="28" t="s">
        <v>1197</v>
      </c>
      <c r="E81" s="28" t="s">
        <v>1198</v>
      </c>
      <c r="F81" s="28" t="s">
        <v>2736</v>
      </c>
      <c r="G81" s="28">
        <v>10.18</v>
      </c>
      <c r="H81" s="28" t="s">
        <v>1188</v>
      </c>
      <c r="I81" s="28" t="s">
        <v>1189</v>
      </c>
      <c r="J81" s="28" t="s">
        <v>1005</v>
      </c>
      <c r="K81" s="29" t="s">
        <v>9</v>
      </c>
      <c r="L81" s="29" t="s">
        <v>7</v>
      </c>
    </row>
    <row r="82" spans="4:12" x14ac:dyDescent="0.2">
      <c r="D82" s="28" t="s">
        <v>1256</v>
      </c>
      <c r="E82" s="28" t="s">
        <v>1257</v>
      </c>
      <c r="F82" s="38" t="s">
        <v>2649</v>
      </c>
      <c r="G82" s="15">
        <v>9.8699999999999992</v>
      </c>
      <c r="H82" s="15" t="s">
        <v>475</v>
      </c>
      <c r="I82" s="15" t="s">
        <v>954</v>
      </c>
      <c r="J82" s="15" t="s">
        <v>834</v>
      </c>
      <c r="K82" t="s">
        <v>9</v>
      </c>
      <c r="L82" s="29" t="s">
        <v>7</v>
      </c>
    </row>
    <row r="83" spans="4:12" x14ac:dyDescent="0.2">
      <c r="D83" s="28" t="s">
        <v>931</v>
      </c>
      <c r="E83" s="28" t="s">
        <v>488</v>
      </c>
      <c r="F83" s="15" t="s">
        <v>2667</v>
      </c>
      <c r="G83" s="15">
        <v>9.86</v>
      </c>
      <c r="H83" s="15" t="s">
        <v>475</v>
      </c>
      <c r="I83" s="15" t="s">
        <v>954</v>
      </c>
      <c r="J83" s="15" t="s">
        <v>797</v>
      </c>
      <c r="K83" t="s">
        <v>9</v>
      </c>
      <c r="L83" s="29" t="s">
        <v>7</v>
      </c>
    </row>
    <row r="84" spans="4:12" x14ac:dyDescent="0.2">
      <c r="D84" s="28" t="s">
        <v>1253</v>
      </c>
      <c r="E84" s="28" t="s">
        <v>1254</v>
      </c>
      <c r="F84" s="15" t="s">
        <v>49</v>
      </c>
      <c r="G84" s="15">
        <v>10.3</v>
      </c>
      <c r="H84" s="15" t="s">
        <v>1188</v>
      </c>
      <c r="I84" s="15" t="s">
        <v>1189</v>
      </c>
      <c r="J84" s="15" t="s">
        <v>589</v>
      </c>
      <c r="K84" t="s">
        <v>8</v>
      </c>
      <c r="L84" s="29" t="s">
        <v>7</v>
      </c>
    </row>
    <row r="85" spans="4:12" x14ac:dyDescent="0.2">
      <c r="D85" s="28" t="s">
        <v>1206</v>
      </c>
      <c r="E85" s="28" t="s">
        <v>1207</v>
      </c>
      <c r="F85" s="28" t="s">
        <v>2738</v>
      </c>
      <c r="G85" s="28">
        <v>10.14</v>
      </c>
      <c r="H85" s="28" t="s">
        <v>1188</v>
      </c>
      <c r="I85" s="28" t="s">
        <v>1189</v>
      </c>
      <c r="J85" s="28" t="s">
        <v>670</v>
      </c>
      <c r="K85" s="29" t="s">
        <v>9</v>
      </c>
      <c r="L85" s="29" t="s">
        <v>7</v>
      </c>
    </row>
    <row r="86" spans="4:12" x14ac:dyDescent="0.2">
      <c r="D86" s="28" t="s">
        <v>1318</v>
      </c>
      <c r="E86" s="28" t="s">
        <v>1319</v>
      </c>
      <c r="F86" s="28" t="s">
        <v>2741</v>
      </c>
      <c r="G86" s="28">
        <v>10.02</v>
      </c>
      <c r="H86" s="28" t="s">
        <v>1188</v>
      </c>
      <c r="I86" s="28" t="s">
        <v>1189</v>
      </c>
      <c r="J86" s="28" t="s">
        <v>747</v>
      </c>
      <c r="K86" s="29" t="s">
        <v>9</v>
      </c>
      <c r="L86" s="29" t="s">
        <v>7</v>
      </c>
    </row>
    <row r="87" spans="4:12" x14ac:dyDescent="0.2">
      <c r="D87" s="28" t="s">
        <v>1275</v>
      </c>
      <c r="E87" s="28" t="s">
        <v>1025</v>
      </c>
      <c r="F87" s="15" t="s">
        <v>2749</v>
      </c>
      <c r="G87" s="15">
        <v>10.02</v>
      </c>
      <c r="H87" s="15" t="s">
        <v>1188</v>
      </c>
      <c r="I87" s="15" t="s">
        <v>1189</v>
      </c>
      <c r="J87" s="15" t="s">
        <v>789</v>
      </c>
      <c r="K87" t="s">
        <v>8</v>
      </c>
      <c r="L87" s="29" t="s">
        <v>7</v>
      </c>
    </row>
    <row r="88" spans="4:12" x14ac:dyDescent="0.2">
      <c r="D88" s="28" t="s">
        <v>868</v>
      </c>
      <c r="E88" s="28" t="s">
        <v>1089</v>
      </c>
      <c r="F88" s="28" t="s">
        <v>2665</v>
      </c>
      <c r="G88" s="28">
        <v>9.99</v>
      </c>
      <c r="H88" s="28" t="s">
        <v>475</v>
      </c>
      <c r="I88" s="28" t="s">
        <v>954</v>
      </c>
      <c r="J88" s="28" t="s">
        <v>779</v>
      </c>
      <c r="K88" s="29" t="s">
        <v>9</v>
      </c>
      <c r="L88" s="29" t="s">
        <v>7</v>
      </c>
    </row>
    <row r="89" spans="4:12" x14ac:dyDescent="0.2">
      <c r="D89" s="28" t="s">
        <v>636</v>
      </c>
      <c r="E89" s="28" t="s">
        <v>1198</v>
      </c>
      <c r="F89" s="38" t="s">
        <v>2650</v>
      </c>
      <c r="G89" s="15">
        <v>9.33</v>
      </c>
      <c r="H89" s="15" t="s">
        <v>475</v>
      </c>
      <c r="I89" s="15" t="s">
        <v>954</v>
      </c>
      <c r="J89" s="15" t="s">
        <v>834</v>
      </c>
      <c r="K89" t="s">
        <v>9</v>
      </c>
      <c r="L89" s="29" t="s">
        <v>7</v>
      </c>
    </row>
    <row r="90" spans="4:12" x14ac:dyDescent="0.2">
      <c r="D90" s="28" t="s">
        <v>1167</v>
      </c>
      <c r="E90" s="28" t="s">
        <v>492</v>
      </c>
      <c r="F90" s="28" t="s">
        <v>2732</v>
      </c>
      <c r="G90" s="28">
        <v>10.220000000000001</v>
      </c>
      <c r="H90" s="28" t="s">
        <v>1188</v>
      </c>
      <c r="I90" s="28" t="s">
        <v>1189</v>
      </c>
      <c r="J90" s="28" t="s">
        <v>888</v>
      </c>
      <c r="K90" s="29" t="s">
        <v>9</v>
      </c>
      <c r="L90" s="29" t="s">
        <v>7</v>
      </c>
    </row>
    <row r="91" spans="4:12" x14ac:dyDescent="0.2">
      <c r="D91" s="28" t="s">
        <v>1106</v>
      </c>
      <c r="E91" s="28" t="s">
        <v>887</v>
      </c>
      <c r="F91" s="28" t="s">
        <v>2692</v>
      </c>
      <c r="G91" s="28">
        <v>9.9499999999999993</v>
      </c>
      <c r="H91" s="28" t="s">
        <v>475</v>
      </c>
      <c r="I91" s="28" t="s">
        <v>954</v>
      </c>
      <c r="J91" s="28" t="s">
        <v>901</v>
      </c>
      <c r="K91" s="29" t="s">
        <v>9</v>
      </c>
      <c r="L91" s="29" t="s">
        <v>7</v>
      </c>
    </row>
    <row r="92" spans="4:12" x14ac:dyDescent="0.2">
      <c r="D92" s="28" t="s">
        <v>1040</v>
      </c>
      <c r="E92" s="28" t="s">
        <v>1041</v>
      </c>
      <c r="F92" s="32" t="s">
        <v>2681</v>
      </c>
      <c r="G92" s="28">
        <v>9.64</v>
      </c>
      <c r="H92" s="28" t="s">
        <v>475</v>
      </c>
      <c r="I92" s="28" t="s">
        <v>954</v>
      </c>
      <c r="J92" s="28" t="s">
        <v>735</v>
      </c>
      <c r="K92" s="29" t="s">
        <v>9</v>
      </c>
      <c r="L92" s="29" t="s">
        <v>7</v>
      </c>
    </row>
    <row r="93" spans="4:12" x14ac:dyDescent="0.2">
      <c r="D93" s="28" t="s">
        <v>1098</v>
      </c>
      <c r="E93" s="28" t="s">
        <v>1099</v>
      </c>
      <c r="F93" s="28" t="s">
        <v>2669</v>
      </c>
      <c r="G93" s="28">
        <v>9.44</v>
      </c>
      <c r="H93" s="28" t="s">
        <v>475</v>
      </c>
      <c r="I93" s="28" t="s">
        <v>954</v>
      </c>
      <c r="J93" s="28" t="s">
        <v>589</v>
      </c>
      <c r="K93" s="29" t="s">
        <v>9</v>
      </c>
      <c r="L93" s="29" t="s">
        <v>7</v>
      </c>
    </row>
    <row r="94" spans="4:12" x14ac:dyDescent="0.2">
      <c r="D94" s="28" t="s">
        <v>1176</v>
      </c>
      <c r="E94" s="28" t="s">
        <v>1177</v>
      </c>
      <c r="F94" s="15" t="s">
        <v>2637</v>
      </c>
      <c r="G94" s="15">
        <v>9.61</v>
      </c>
      <c r="H94" s="15" t="s">
        <v>475</v>
      </c>
      <c r="I94" s="15" t="s">
        <v>954</v>
      </c>
      <c r="J94" s="15" t="s">
        <v>583</v>
      </c>
      <c r="K94" t="s">
        <v>9</v>
      </c>
      <c r="L94" s="29" t="s">
        <v>7</v>
      </c>
    </row>
    <row r="95" spans="4:12" x14ac:dyDescent="0.2">
      <c r="D95" s="28" t="s">
        <v>1083</v>
      </c>
      <c r="E95" s="28" t="s">
        <v>1084</v>
      </c>
      <c r="F95" s="28" t="s">
        <v>2629</v>
      </c>
      <c r="G95" s="28">
        <v>9.5</v>
      </c>
      <c r="H95" s="28" t="s">
        <v>475</v>
      </c>
      <c r="I95" s="28" t="s">
        <v>954</v>
      </c>
      <c r="J95" s="28" t="s">
        <v>513</v>
      </c>
      <c r="K95" s="29" t="s">
        <v>9</v>
      </c>
      <c r="L95" s="29" t="s">
        <v>7</v>
      </c>
    </row>
    <row r="96" spans="4:12" x14ac:dyDescent="0.2">
      <c r="D96" s="28" t="s">
        <v>1091</v>
      </c>
      <c r="E96" s="28" t="s">
        <v>1092</v>
      </c>
      <c r="F96" s="32" t="s">
        <v>2709</v>
      </c>
      <c r="G96" s="28">
        <v>10.14</v>
      </c>
      <c r="H96" s="28" t="s">
        <v>1188</v>
      </c>
      <c r="I96" s="28" t="s">
        <v>1189</v>
      </c>
      <c r="J96" s="28" t="s">
        <v>597</v>
      </c>
      <c r="K96" s="29" t="s">
        <v>9</v>
      </c>
      <c r="L96" s="29" t="s">
        <v>7</v>
      </c>
    </row>
    <row r="97" spans="4:12" x14ac:dyDescent="0.2">
      <c r="D97" s="28" t="s">
        <v>1137</v>
      </c>
      <c r="E97" s="28" t="s">
        <v>492</v>
      </c>
      <c r="F97" s="15" t="s">
        <v>2737</v>
      </c>
      <c r="G97" s="15">
        <v>10.25</v>
      </c>
      <c r="H97" s="15" t="s">
        <v>1188</v>
      </c>
      <c r="I97" s="15" t="s">
        <v>1189</v>
      </c>
      <c r="J97" s="15" t="s">
        <v>645</v>
      </c>
      <c r="K97" t="s">
        <v>8</v>
      </c>
      <c r="L97" s="29" t="s">
        <v>7</v>
      </c>
    </row>
    <row r="98" spans="4:12" x14ac:dyDescent="0.2">
      <c r="D98" s="28" t="s">
        <v>965</v>
      </c>
      <c r="E98" s="28" t="s">
        <v>966</v>
      </c>
      <c r="F98" s="38" t="s">
        <v>376</v>
      </c>
      <c r="G98" s="15">
        <v>9.98</v>
      </c>
      <c r="H98" s="15" t="s">
        <v>475</v>
      </c>
      <c r="I98" s="15" t="s">
        <v>954</v>
      </c>
      <c r="J98" s="15" t="s">
        <v>869</v>
      </c>
      <c r="K98" t="s">
        <v>8</v>
      </c>
      <c r="L98" s="29" t="s">
        <v>7</v>
      </c>
    </row>
    <row r="99" spans="4:12" x14ac:dyDescent="0.2">
      <c r="D99" s="28" t="s">
        <v>1027</v>
      </c>
      <c r="E99" s="28" t="s">
        <v>1028</v>
      </c>
      <c r="F99" s="28" t="s">
        <v>2733</v>
      </c>
      <c r="G99" s="28">
        <v>10.210000000000001</v>
      </c>
      <c r="H99" s="28" t="s">
        <v>1188</v>
      </c>
      <c r="I99" s="28" t="s">
        <v>1189</v>
      </c>
      <c r="J99" s="28" t="s">
        <v>888</v>
      </c>
      <c r="K99" s="29" t="s">
        <v>9</v>
      </c>
      <c r="L99" s="29" t="s">
        <v>7</v>
      </c>
    </row>
    <row r="100" spans="4:12" x14ac:dyDescent="0.2">
      <c r="D100" s="28" t="s">
        <v>1154</v>
      </c>
      <c r="E100" s="28" t="s">
        <v>1155</v>
      </c>
      <c r="F100" s="15" t="s">
        <v>2647</v>
      </c>
      <c r="G100" s="15">
        <v>9.8000000000000007</v>
      </c>
      <c r="H100" s="15" t="s">
        <v>475</v>
      </c>
      <c r="I100" s="15" t="s">
        <v>954</v>
      </c>
      <c r="J100" s="15" t="s">
        <v>630</v>
      </c>
      <c r="K100" t="s">
        <v>8</v>
      </c>
      <c r="L100" s="29" t="s">
        <v>7</v>
      </c>
    </row>
    <row r="101" spans="4:12" x14ac:dyDescent="0.2">
      <c r="D101" s="28" t="s">
        <v>1143</v>
      </c>
      <c r="E101" s="28" t="s">
        <v>874</v>
      </c>
      <c r="F101" s="28" t="s">
        <v>436</v>
      </c>
      <c r="G101" s="28">
        <v>9.32</v>
      </c>
      <c r="H101" s="28" t="s">
        <v>475</v>
      </c>
      <c r="I101" s="28" t="s">
        <v>954</v>
      </c>
      <c r="J101" s="28" t="s">
        <v>818</v>
      </c>
      <c r="K101" s="29" t="s">
        <v>9</v>
      </c>
      <c r="L101" s="29" t="s">
        <v>7</v>
      </c>
    </row>
    <row r="102" spans="4:12" x14ac:dyDescent="0.2">
      <c r="D102" s="28" t="s">
        <v>1181</v>
      </c>
      <c r="E102" s="28" t="s">
        <v>559</v>
      </c>
      <c r="F102" s="28" t="s">
        <v>2723</v>
      </c>
      <c r="G102" s="28">
        <v>10.1</v>
      </c>
      <c r="H102" s="28" t="s">
        <v>1188</v>
      </c>
      <c r="I102" s="28" t="s">
        <v>1189</v>
      </c>
      <c r="J102" s="28" t="s">
        <v>678</v>
      </c>
      <c r="K102" s="29" t="s">
        <v>9</v>
      </c>
      <c r="L102" s="29" t="s">
        <v>7</v>
      </c>
    </row>
    <row r="103" spans="4:12" x14ac:dyDescent="0.2">
      <c r="D103" s="28" t="s">
        <v>1111</v>
      </c>
      <c r="E103" s="28" t="s">
        <v>1112</v>
      </c>
      <c r="F103" s="28" t="s">
        <v>2743</v>
      </c>
      <c r="G103" s="28">
        <v>10.32</v>
      </c>
      <c r="H103" s="28" t="s">
        <v>1188</v>
      </c>
      <c r="I103" s="28" t="s">
        <v>1189</v>
      </c>
      <c r="J103" s="28" t="s">
        <v>884</v>
      </c>
      <c r="K103" s="29" t="s">
        <v>9</v>
      </c>
      <c r="L103" s="29" t="s">
        <v>7</v>
      </c>
    </row>
    <row r="104" spans="4:12" x14ac:dyDescent="0.2">
      <c r="D104" s="28" t="s">
        <v>976</v>
      </c>
      <c r="E104" s="28" t="s">
        <v>977</v>
      </c>
      <c r="F104" s="15" t="s">
        <v>2742</v>
      </c>
      <c r="G104" s="15">
        <v>10.050000000000001</v>
      </c>
      <c r="H104" s="15" t="s">
        <v>1188</v>
      </c>
      <c r="I104" s="15" t="s">
        <v>1189</v>
      </c>
      <c r="J104" s="15" t="s">
        <v>881</v>
      </c>
      <c r="K104" t="s">
        <v>8</v>
      </c>
      <c r="L104" s="29" t="s">
        <v>7</v>
      </c>
    </row>
    <row r="105" spans="4:12" x14ac:dyDescent="0.2">
      <c r="D105" s="28" t="s">
        <v>956</v>
      </c>
      <c r="E105" s="28" t="s">
        <v>957</v>
      </c>
      <c r="F105" s="3" t="s">
        <v>447</v>
      </c>
      <c r="G105" s="15">
        <v>10.220000000000001</v>
      </c>
      <c r="H105" s="15" t="s">
        <v>1188</v>
      </c>
      <c r="I105" s="15" t="s">
        <v>1189</v>
      </c>
      <c r="J105" s="15" t="s">
        <v>620</v>
      </c>
      <c r="K105" t="s">
        <v>8</v>
      </c>
      <c r="L105" s="29" t="s">
        <v>7</v>
      </c>
    </row>
    <row r="106" spans="4:12" x14ac:dyDescent="0.2">
      <c r="D106" s="28" t="s">
        <v>1179</v>
      </c>
      <c r="E106" s="28" t="s">
        <v>492</v>
      </c>
      <c r="F106" s="16" t="s">
        <v>2631</v>
      </c>
      <c r="G106" s="15">
        <v>9.5299999999999994</v>
      </c>
      <c r="H106" s="15" t="s">
        <v>475</v>
      </c>
      <c r="I106" s="15" t="s">
        <v>954</v>
      </c>
      <c r="J106" s="15" t="s">
        <v>538</v>
      </c>
      <c r="K106" t="s">
        <v>9</v>
      </c>
      <c r="L106" s="29" t="s">
        <v>7</v>
      </c>
    </row>
    <row r="107" spans="4:12" x14ac:dyDescent="0.2">
      <c r="D107" s="28" t="s">
        <v>1070</v>
      </c>
      <c r="E107" s="28" t="s">
        <v>1071</v>
      </c>
      <c r="F107" s="15" t="s">
        <v>2626</v>
      </c>
      <c r="G107" s="15">
        <v>9.9700000000000006</v>
      </c>
      <c r="H107" s="15" t="s">
        <v>475</v>
      </c>
      <c r="I107" s="15" t="s">
        <v>954</v>
      </c>
      <c r="J107" s="15" t="s">
        <v>496</v>
      </c>
      <c r="K107" t="s">
        <v>9</v>
      </c>
      <c r="L107" s="29" t="s">
        <v>7</v>
      </c>
    </row>
    <row r="108" spans="4:12" x14ac:dyDescent="0.2">
      <c r="D108" s="28" t="s">
        <v>1101</v>
      </c>
      <c r="E108" s="28" t="s">
        <v>1102</v>
      </c>
      <c r="F108" s="28" t="s">
        <v>2729</v>
      </c>
      <c r="G108" s="28">
        <v>10.54</v>
      </c>
      <c r="H108" s="28" t="s">
        <v>1188</v>
      </c>
      <c r="I108" s="28" t="s">
        <v>1189</v>
      </c>
      <c r="J108" s="28" t="s">
        <v>735</v>
      </c>
      <c r="K108" s="29" t="s">
        <v>9</v>
      </c>
      <c r="L108" s="29" t="s">
        <v>7</v>
      </c>
    </row>
    <row r="109" spans="4:12" x14ac:dyDescent="0.2">
      <c r="D109" s="28" t="s">
        <v>959</v>
      </c>
      <c r="E109" s="28" t="s">
        <v>960</v>
      </c>
      <c r="F109" s="28" t="s">
        <v>383</v>
      </c>
      <c r="G109" s="28">
        <v>9.41</v>
      </c>
      <c r="H109" s="28" t="s">
        <v>475</v>
      </c>
      <c r="I109" s="28" t="s">
        <v>954</v>
      </c>
      <c r="J109" s="28" t="s">
        <v>496</v>
      </c>
      <c r="K109" s="29" t="s">
        <v>9</v>
      </c>
      <c r="L109" s="29" t="s">
        <v>7</v>
      </c>
    </row>
    <row r="110" spans="4:12" x14ac:dyDescent="0.2">
      <c r="D110" s="28" t="s">
        <v>931</v>
      </c>
      <c r="E110" s="28" t="s">
        <v>1033</v>
      </c>
      <c r="F110" s="31" t="s">
        <v>3102</v>
      </c>
      <c r="G110" s="28">
        <v>10.050000000000001</v>
      </c>
      <c r="H110" s="28" t="s">
        <v>1188</v>
      </c>
      <c r="I110" s="28" t="s">
        <v>1189</v>
      </c>
      <c r="J110" s="28" t="s">
        <v>659</v>
      </c>
      <c r="K110" s="29" t="s">
        <v>9</v>
      </c>
      <c r="L110" s="29" t="s">
        <v>7</v>
      </c>
    </row>
    <row r="111" spans="4:12" x14ac:dyDescent="0.2">
      <c r="D111" s="28" t="s">
        <v>1030</v>
      </c>
      <c r="E111" s="28" t="s">
        <v>1031</v>
      </c>
      <c r="F111" s="28" t="s">
        <v>127</v>
      </c>
      <c r="G111" s="28">
        <v>10.91</v>
      </c>
      <c r="H111" s="28" t="s">
        <v>1188</v>
      </c>
      <c r="I111" s="28" t="s">
        <v>1189</v>
      </c>
      <c r="J111" s="28" t="s">
        <v>869</v>
      </c>
      <c r="K111" s="29" t="s">
        <v>9</v>
      </c>
      <c r="L111" s="29" t="s">
        <v>7</v>
      </c>
    </row>
    <row r="112" spans="4:12" x14ac:dyDescent="0.2">
      <c r="D112" s="28" t="s">
        <v>795</v>
      </c>
      <c r="E112" s="28" t="s">
        <v>579</v>
      </c>
      <c r="F112" s="28" t="s">
        <v>2731</v>
      </c>
      <c r="G112" s="28">
        <v>10.14</v>
      </c>
      <c r="H112" s="28" t="s">
        <v>1188</v>
      </c>
      <c r="I112" s="28" t="s">
        <v>1189</v>
      </c>
      <c r="J112" s="28" t="s">
        <v>881</v>
      </c>
      <c r="K112" s="29" t="s">
        <v>9</v>
      </c>
      <c r="L112" s="29" t="s">
        <v>7</v>
      </c>
    </row>
    <row r="113" spans="3:13" x14ac:dyDescent="0.2">
      <c r="D113" s="28" t="s">
        <v>1292</v>
      </c>
      <c r="E113" s="28" t="s">
        <v>1293</v>
      </c>
      <c r="F113" s="15" t="s">
        <v>2686</v>
      </c>
      <c r="G113" s="15">
        <v>9.51</v>
      </c>
      <c r="H113" s="15" t="s">
        <v>475</v>
      </c>
      <c r="I113" s="15" t="s">
        <v>954</v>
      </c>
      <c r="J113" s="15" t="s">
        <v>888</v>
      </c>
      <c r="K113" t="s">
        <v>9</v>
      </c>
      <c r="L113" s="29" t="s">
        <v>7</v>
      </c>
    </row>
    <row r="114" spans="3:13" x14ac:dyDescent="0.2">
      <c r="D114" s="28" t="s">
        <v>1077</v>
      </c>
      <c r="E114" s="28" t="s">
        <v>1078</v>
      </c>
      <c r="F114" s="37" t="s">
        <v>2420</v>
      </c>
      <c r="G114" s="28">
        <v>9.89</v>
      </c>
      <c r="H114" s="28" t="s">
        <v>475</v>
      </c>
      <c r="I114" s="28" t="s">
        <v>954</v>
      </c>
      <c r="J114" s="28" t="s">
        <v>560</v>
      </c>
      <c r="K114" s="29" t="s">
        <v>9</v>
      </c>
      <c r="L114" s="29" t="s">
        <v>7</v>
      </c>
    </row>
    <row r="115" spans="3:13" x14ac:dyDescent="0.2">
      <c r="C115" s="11"/>
      <c r="E115" s="15" t="s">
        <v>1260</v>
      </c>
      <c r="F115" s="15" t="s">
        <v>2673</v>
      </c>
      <c r="G115" s="15">
        <v>9.27</v>
      </c>
      <c r="H115" s="15" t="s">
        <v>475</v>
      </c>
      <c r="I115" s="15" t="s">
        <v>954</v>
      </c>
      <c r="J115" s="15" t="s">
        <v>645</v>
      </c>
      <c r="K115" t="s">
        <v>9</v>
      </c>
      <c r="L115" s="29" t="s">
        <v>7</v>
      </c>
    </row>
    <row r="116" spans="3:13" x14ac:dyDescent="0.2">
      <c r="C116" s="11"/>
      <c r="E116" s="15" t="s">
        <v>1226</v>
      </c>
      <c r="F116" s="16" t="s">
        <v>2422</v>
      </c>
      <c r="G116" s="15">
        <v>9.8000000000000007</v>
      </c>
      <c r="H116" s="15" t="s">
        <v>475</v>
      </c>
      <c r="I116" s="15" t="s">
        <v>954</v>
      </c>
      <c r="J116" s="15" t="s">
        <v>1157</v>
      </c>
      <c r="K116" t="s">
        <v>8</v>
      </c>
      <c r="L116" s="29" t="s">
        <v>7</v>
      </c>
    </row>
    <row r="117" spans="3:13" x14ac:dyDescent="0.2">
      <c r="C117" s="11"/>
      <c r="E117" s="15" t="s">
        <v>1349</v>
      </c>
      <c r="F117" s="28" t="s">
        <v>2722</v>
      </c>
      <c r="G117" s="28">
        <v>10.02</v>
      </c>
      <c r="H117" s="28" t="s">
        <v>1188</v>
      </c>
      <c r="I117" s="28" t="s">
        <v>1189</v>
      </c>
      <c r="J117" s="28" t="s">
        <v>674</v>
      </c>
      <c r="K117" s="29" t="s">
        <v>9</v>
      </c>
      <c r="L117" s="29" t="s">
        <v>7</v>
      </c>
    </row>
    <row r="118" spans="3:13" x14ac:dyDescent="0.2">
      <c r="E118" s="15" t="s">
        <v>1268</v>
      </c>
      <c r="F118" s="28" t="s">
        <v>2663</v>
      </c>
      <c r="G118" s="28">
        <v>9.86</v>
      </c>
      <c r="H118" s="28" t="s">
        <v>475</v>
      </c>
      <c r="I118" s="28" t="s">
        <v>954</v>
      </c>
      <c r="J118" s="28" t="s">
        <v>760</v>
      </c>
      <c r="K118" s="29" t="s">
        <v>9</v>
      </c>
      <c r="L118" t="s">
        <v>9</v>
      </c>
      <c r="M118" t="s">
        <v>7</v>
      </c>
    </row>
    <row r="119" spans="3:13" x14ac:dyDescent="0.2">
      <c r="E119" s="15" t="s">
        <v>1309</v>
      </c>
      <c r="F119" s="15" t="s">
        <v>2690</v>
      </c>
      <c r="G119" s="15">
        <v>9.98</v>
      </c>
      <c r="H119" s="15" t="s">
        <v>475</v>
      </c>
      <c r="I119" s="15" t="s">
        <v>954</v>
      </c>
      <c r="J119" s="15" t="s">
        <v>1157</v>
      </c>
      <c r="K119" t="s">
        <v>9</v>
      </c>
      <c r="L119" t="s">
        <v>9</v>
      </c>
      <c r="M119" t="s">
        <v>7</v>
      </c>
    </row>
    <row r="120" spans="3:13" x14ac:dyDescent="0.2">
      <c r="E120" s="15" t="s">
        <v>1268</v>
      </c>
      <c r="F120" s="28" t="s">
        <v>2706</v>
      </c>
      <c r="G120" s="28">
        <v>10.17</v>
      </c>
      <c r="H120" s="28" t="s">
        <v>1188</v>
      </c>
      <c r="I120" s="28" t="s">
        <v>1189</v>
      </c>
      <c r="J120" s="28" t="s">
        <v>1005</v>
      </c>
      <c r="K120" s="29" t="s">
        <v>9</v>
      </c>
      <c r="L120" t="s">
        <v>9</v>
      </c>
      <c r="M120" t="s">
        <v>7</v>
      </c>
    </row>
    <row r="121" spans="3:13" x14ac:dyDescent="0.2">
      <c r="E121" s="15" t="s">
        <v>509</v>
      </c>
      <c r="F121" s="32" t="s">
        <v>2714</v>
      </c>
      <c r="G121" s="28">
        <v>10.24</v>
      </c>
      <c r="H121" s="28" t="s">
        <v>1188</v>
      </c>
      <c r="I121" s="28" t="s">
        <v>1189</v>
      </c>
      <c r="J121" s="28" t="s">
        <v>1248</v>
      </c>
      <c r="K121" s="29" t="s">
        <v>9</v>
      </c>
      <c r="L121" t="s">
        <v>9</v>
      </c>
      <c r="M121" t="s">
        <v>7</v>
      </c>
    </row>
    <row r="122" spans="3:13" x14ac:dyDescent="0.2">
      <c r="E122" s="15" t="s">
        <v>752</v>
      </c>
      <c r="F122" s="28" t="s">
        <v>2666</v>
      </c>
      <c r="G122" s="28">
        <v>9.76</v>
      </c>
      <c r="H122" s="28" t="s">
        <v>475</v>
      </c>
      <c r="I122" s="28" t="s">
        <v>954</v>
      </c>
      <c r="J122" s="28" t="s">
        <v>919</v>
      </c>
      <c r="K122" s="29" t="s">
        <v>9</v>
      </c>
      <c r="L122" t="s">
        <v>9</v>
      </c>
      <c r="M122" t="s">
        <v>7</v>
      </c>
    </row>
    <row r="123" spans="3:13" x14ac:dyDescent="0.2">
      <c r="E123" s="15" t="s">
        <v>910</v>
      </c>
      <c r="F123" s="15" t="s">
        <v>2687</v>
      </c>
      <c r="G123" s="15">
        <v>9.9700000000000006</v>
      </c>
      <c r="H123" s="15" t="s">
        <v>475</v>
      </c>
      <c r="I123" s="15" t="s">
        <v>954</v>
      </c>
      <c r="J123" s="15" t="s">
        <v>888</v>
      </c>
      <c r="K123" t="s">
        <v>8</v>
      </c>
      <c r="L123" t="s">
        <v>9</v>
      </c>
      <c r="M123" t="s">
        <v>7</v>
      </c>
    </row>
    <row r="124" spans="3:13" x14ac:dyDescent="0.2">
      <c r="E124" s="15" t="s">
        <v>683</v>
      </c>
      <c r="F124" s="15" t="s">
        <v>2719</v>
      </c>
      <c r="G124" s="15">
        <v>10.199999999999999</v>
      </c>
      <c r="H124" s="15" t="s">
        <v>1188</v>
      </c>
      <c r="I124" s="15" t="s">
        <v>1189</v>
      </c>
      <c r="J124" s="15" t="s">
        <v>645</v>
      </c>
      <c r="K124" t="s">
        <v>8</v>
      </c>
      <c r="L124" t="s">
        <v>9</v>
      </c>
      <c r="M124" t="s">
        <v>7</v>
      </c>
    </row>
    <row r="125" spans="3:13" x14ac:dyDescent="0.2">
      <c r="E125" s="15" t="s">
        <v>874</v>
      </c>
      <c r="F125" s="37" t="s">
        <v>389</v>
      </c>
      <c r="G125" s="28">
        <v>9.19</v>
      </c>
      <c r="H125" s="28" t="s">
        <v>475</v>
      </c>
      <c r="I125" s="28" t="s">
        <v>954</v>
      </c>
      <c r="J125" s="28" t="s">
        <v>800</v>
      </c>
      <c r="K125" s="29" t="s">
        <v>9</v>
      </c>
      <c r="L125" t="s">
        <v>9</v>
      </c>
      <c r="M125" t="s">
        <v>7</v>
      </c>
    </row>
    <row r="126" spans="3:13" x14ac:dyDescent="0.2">
      <c r="E126" s="15" t="s">
        <v>1236</v>
      </c>
      <c r="F126" s="32" t="s">
        <v>2700</v>
      </c>
      <c r="G126" s="28">
        <v>10.11</v>
      </c>
      <c r="H126" s="28" t="s">
        <v>1188</v>
      </c>
      <c r="I126" s="28" t="s">
        <v>1189</v>
      </c>
      <c r="J126" s="28" t="s">
        <v>489</v>
      </c>
      <c r="K126" s="29" t="s">
        <v>9</v>
      </c>
      <c r="L126" t="s">
        <v>8</v>
      </c>
      <c r="M126" t="s">
        <v>7</v>
      </c>
    </row>
    <row r="127" spans="3:13" x14ac:dyDescent="0.2">
      <c r="E127" s="15" t="s">
        <v>752</v>
      </c>
      <c r="F127" s="37" t="s">
        <v>2429</v>
      </c>
      <c r="G127" s="28">
        <v>9.99</v>
      </c>
      <c r="H127" s="28" t="s">
        <v>475</v>
      </c>
      <c r="I127" s="28" t="s">
        <v>954</v>
      </c>
      <c r="J127" s="28" t="s">
        <v>1042</v>
      </c>
      <c r="K127" s="29" t="s">
        <v>9</v>
      </c>
      <c r="L127" t="s">
        <v>9</v>
      </c>
      <c r="M127" t="s">
        <v>7</v>
      </c>
    </row>
    <row r="128" spans="3:13" x14ac:dyDescent="0.2">
      <c r="E128" s="15" t="s">
        <v>782</v>
      </c>
      <c r="F128" s="15" t="s">
        <v>2720</v>
      </c>
      <c r="G128" s="15">
        <v>10.02</v>
      </c>
      <c r="H128" s="15" t="s">
        <v>1188</v>
      </c>
      <c r="I128" s="15" t="s">
        <v>1189</v>
      </c>
      <c r="J128" s="15" t="s">
        <v>652</v>
      </c>
      <c r="K128" t="s">
        <v>8</v>
      </c>
      <c r="L128" t="s">
        <v>9</v>
      </c>
      <c r="M128" t="s">
        <v>7</v>
      </c>
    </row>
    <row r="129" spans="5:13" x14ac:dyDescent="0.2">
      <c r="E129" s="15" t="s">
        <v>963</v>
      </c>
      <c r="F129" s="16" t="s">
        <v>2748</v>
      </c>
      <c r="G129" s="15">
        <v>10.17</v>
      </c>
      <c r="H129" s="15" t="s">
        <v>1188</v>
      </c>
      <c r="I129" s="15" t="s">
        <v>1189</v>
      </c>
      <c r="J129" s="15" t="s">
        <v>901</v>
      </c>
      <c r="K129" t="s">
        <v>8</v>
      </c>
      <c r="L129" t="s">
        <v>9</v>
      </c>
      <c r="M129" t="s">
        <v>7</v>
      </c>
    </row>
    <row r="130" spans="5:13" x14ac:dyDescent="0.2">
      <c r="E130" s="15" t="s">
        <v>1123</v>
      </c>
      <c r="F130" s="37" t="s">
        <v>159</v>
      </c>
      <c r="G130" s="28">
        <v>9.68</v>
      </c>
      <c r="H130" s="28" t="s">
        <v>475</v>
      </c>
      <c r="I130" s="28" t="s">
        <v>954</v>
      </c>
      <c r="J130" s="28" t="s">
        <v>721</v>
      </c>
      <c r="K130" s="29" t="s">
        <v>9</v>
      </c>
      <c r="L130" t="s">
        <v>9</v>
      </c>
      <c r="M130" t="s">
        <v>7</v>
      </c>
    </row>
    <row r="131" spans="5:13" x14ac:dyDescent="0.2">
      <c r="E131" s="15" t="s">
        <v>1148</v>
      </c>
      <c r="F131" s="28" t="s">
        <v>2625</v>
      </c>
      <c r="G131" s="28">
        <v>9.49</v>
      </c>
      <c r="H131" s="28" t="s">
        <v>475</v>
      </c>
      <c r="I131" s="28" t="s">
        <v>954</v>
      </c>
      <c r="J131" s="28" t="s">
        <v>489</v>
      </c>
      <c r="K131" s="29" t="s">
        <v>9</v>
      </c>
      <c r="L131" t="s">
        <v>8</v>
      </c>
      <c r="M131" t="s">
        <v>7</v>
      </c>
    </row>
    <row r="132" spans="5:13" x14ac:dyDescent="0.2">
      <c r="E132" s="15" t="s">
        <v>1045</v>
      </c>
      <c r="F132" s="28" t="s">
        <v>2689</v>
      </c>
      <c r="G132" s="28">
        <v>9.26</v>
      </c>
      <c r="H132" s="28" t="s">
        <v>475</v>
      </c>
      <c r="I132" s="28" t="s">
        <v>954</v>
      </c>
      <c r="J132" s="28" t="s">
        <v>1157</v>
      </c>
      <c r="K132" s="29" t="s">
        <v>9</v>
      </c>
      <c r="L132" t="s">
        <v>8</v>
      </c>
      <c r="M132" t="s">
        <v>7</v>
      </c>
    </row>
    <row r="133" spans="5:13" x14ac:dyDescent="0.2">
      <c r="E133" s="15" t="s">
        <v>1038</v>
      </c>
      <c r="F133" s="38" t="s">
        <v>2630</v>
      </c>
      <c r="G133" s="15">
        <v>9.39</v>
      </c>
      <c r="H133" s="15" t="s">
        <v>475</v>
      </c>
      <c r="I133" s="15" t="s">
        <v>954</v>
      </c>
      <c r="J133" s="15" t="s">
        <v>513</v>
      </c>
      <c r="K133" t="s">
        <v>9</v>
      </c>
      <c r="L133" t="s">
        <v>8</v>
      </c>
      <c r="M133" t="s">
        <v>7</v>
      </c>
    </row>
    <row r="134" spans="5:13" x14ac:dyDescent="0.2">
      <c r="E134" s="15" t="s">
        <v>1160</v>
      </c>
      <c r="F134" s="17" t="s">
        <v>130</v>
      </c>
      <c r="G134" s="15">
        <v>8.14</v>
      </c>
      <c r="H134" s="15" t="s">
        <v>475</v>
      </c>
      <c r="I134" s="15" t="s">
        <v>954</v>
      </c>
      <c r="J134" s="15" t="s">
        <v>538</v>
      </c>
      <c r="K134" t="s">
        <v>9</v>
      </c>
      <c r="L134" t="s">
        <v>8</v>
      </c>
      <c r="M134" t="s">
        <v>7</v>
      </c>
    </row>
    <row r="135" spans="5:13" x14ac:dyDescent="0.2">
      <c r="E135" s="15" t="s">
        <v>1004</v>
      </c>
      <c r="F135" s="16" t="s">
        <v>2646</v>
      </c>
      <c r="G135" s="15">
        <v>8.64</v>
      </c>
      <c r="H135" s="15" t="s">
        <v>475</v>
      </c>
      <c r="I135" s="15" t="s">
        <v>954</v>
      </c>
      <c r="J135" s="15" t="s">
        <v>818</v>
      </c>
      <c r="K135" t="s">
        <v>8</v>
      </c>
      <c r="L135" t="s">
        <v>8</v>
      </c>
      <c r="M135" t="s">
        <v>7</v>
      </c>
    </row>
    <row r="136" spans="5:13" x14ac:dyDescent="0.2">
      <c r="E136" s="15" t="s">
        <v>693</v>
      </c>
      <c r="F136" s="28" t="s">
        <v>2715</v>
      </c>
      <c r="G136" s="28">
        <v>10.1</v>
      </c>
      <c r="H136" s="28" t="s">
        <v>1188</v>
      </c>
      <c r="I136" s="28" t="s">
        <v>1189</v>
      </c>
      <c r="J136" s="28" t="s">
        <v>1248</v>
      </c>
      <c r="K136" s="29" t="s">
        <v>9</v>
      </c>
      <c r="L136" t="s">
        <v>9</v>
      </c>
      <c r="M136" t="s">
        <v>7</v>
      </c>
    </row>
    <row r="137" spans="5:13" x14ac:dyDescent="0.2">
      <c r="E137" s="15" t="s">
        <v>843</v>
      </c>
      <c r="F137" s="28" t="s">
        <v>2684</v>
      </c>
      <c r="G137" s="28">
        <v>9.52</v>
      </c>
      <c r="H137" s="28" t="s">
        <v>475</v>
      </c>
      <c r="I137" s="28" t="s">
        <v>954</v>
      </c>
      <c r="J137" s="28" t="s">
        <v>869</v>
      </c>
      <c r="K137" s="29" t="s">
        <v>9</v>
      </c>
      <c r="L137" t="s">
        <v>9</v>
      </c>
      <c r="M137" t="s">
        <v>7</v>
      </c>
    </row>
    <row r="138" spans="5:13" x14ac:dyDescent="0.2">
      <c r="E138" s="15" t="s">
        <v>1008</v>
      </c>
      <c r="F138" s="15" t="s">
        <v>2670</v>
      </c>
      <c r="G138" s="15">
        <v>9.4600000000000009</v>
      </c>
      <c r="H138" s="15" t="s">
        <v>475</v>
      </c>
      <c r="I138" s="15" t="s">
        <v>954</v>
      </c>
      <c r="J138" s="15" t="s">
        <v>818</v>
      </c>
      <c r="K138" t="s">
        <v>9</v>
      </c>
      <c r="L138" t="s">
        <v>8</v>
      </c>
      <c r="M138" t="s">
        <v>7</v>
      </c>
    </row>
    <row r="139" spans="5:13" x14ac:dyDescent="0.2">
      <c r="E139" s="15" t="s">
        <v>974</v>
      </c>
      <c r="F139" s="28" t="s">
        <v>2661</v>
      </c>
      <c r="G139" s="28">
        <v>9.0500000000000007</v>
      </c>
      <c r="H139" s="28" t="s">
        <v>475</v>
      </c>
      <c r="I139" s="28" t="s">
        <v>954</v>
      </c>
      <c r="J139" s="28" t="s">
        <v>735</v>
      </c>
      <c r="K139" s="29" t="s">
        <v>9</v>
      </c>
      <c r="L139" t="s">
        <v>8</v>
      </c>
      <c r="M139" t="s">
        <v>7</v>
      </c>
    </row>
    <row r="140" spans="5:13" x14ac:dyDescent="0.2">
      <c r="E140" s="15" t="s">
        <v>983</v>
      </c>
      <c r="F140" s="39" t="s">
        <v>326</v>
      </c>
      <c r="G140" s="15">
        <v>8.44</v>
      </c>
      <c r="H140" s="15" t="s">
        <v>475</v>
      </c>
      <c r="I140" s="15" t="s">
        <v>954</v>
      </c>
      <c r="J140" s="15" t="s">
        <v>560</v>
      </c>
      <c r="K140" t="s">
        <v>9</v>
      </c>
      <c r="L140" t="s">
        <v>8</v>
      </c>
      <c r="M140" t="s">
        <v>7</v>
      </c>
    </row>
    <row r="141" spans="5:13" x14ac:dyDescent="0.2">
      <c r="E141" s="15" t="s">
        <v>586</v>
      </c>
      <c r="F141" s="15" t="s">
        <v>2639</v>
      </c>
      <c r="G141" s="15">
        <v>9.3800000000000008</v>
      </c>
      <c r="H141" s="15" t="s">
        <v>475</v>
      </c>
      <c r="I141" s="15" t="s">
        <v>954</v>
      </c>
      <c r="J141" s="15" t="s">
        <v>589</v>
      </c>
      <c r="K141" t="s">
        <v>9</v>
      </c>
      <c r="L141" t="s">
        <v>8</v>
      </c>
      <c r="M141" t="s">
        <v>7</v>
      </c>
    </row>
    <row r="142" spans="5:13" x14ac:dyDescent="0.2">
      <c r="E142" s="15" t="s">
        <v>877</v>
      </c>
      <c r="F142" s="15" t="s">
        <v>2643</v>
      </c>
      <c r="G142" s="15">
        <v>9.4499999999999993</v>
      </c>
      <c r="H142" s="15" t="s">
        <v>475</v>
      </c>
      <c r="I142" s="15" t="s">
        <v>954</v>
      </c>
      <c r="J142" s="15" t="s">
        <v>607</v>
      </c>
      <c r="K142" t="s">
        <v>9</v>
      </c>
      <c r="L142" t="s">
        <v>9</v>
      </c>
      <c r="M142" t="s">
        <v>7</v>
      </c>
    </row>
    <row r="143" spans="5:13" x14ac:dyDescent="0.2">
      <c r="E143" s="15" t="s">
        <v>1025</v>
      </c>
      <c r="F143" s="28" t="s">
        <v>186</v>
      </c>
      <c r="G143" s="28">
        <v>10.43</v>
      </c>
      <c r="H143" s="28" t="s">
        <v>1188</v>
      </c>
      <c r="I143" s="28" t="s">
        <v>1189</v>
      </c>
      <c r="J143" s="28" t="s">
        <v>489</v>
      </c>
      <c r="K143" s="29" t="s">
        <v>9</v>
      </c>
      <c r="L143" t="s">
        <v>8</v>
      </c>
      <c r="M143" t="s">
        <v>7</v>
      </c>
    </row>
    <row r="144" spans="5:13" x14ac:dyDescent="0.2">
      <c r="E144" s="15" t="s">
        <v>980</v>
      </c>
      <c r="F144" s="15" t="s">
        <v>2655</v>
      </c>
      <c r="G144" s="15">
        <v>9.1300000000000008</v>
      </c>
      <c r="H144" s="15" t="s">
        <v>475</v>
      </c>
      <c r="I144" s="15" t="s">
        <v>954</v>
      </c>
      <c r="J144" s="15" t="s">
        <v>670</v>
      </c>
      <c r="K144" t="s">
        <v>9</v>
      </c>
      <c r="L144" t="s">
        <v>8</v>
      </c>
      <c r="M144" t="s">
        <v>7</v>
      </c>
    </row>
    <row r="145" spans="5:13" x14ac:dyDescent="0.2">
      <c r="E145" s="15" t="s">
        <v>922</v>
      </c>
      <c r="F145" s="28" t="s">
        <v>2725</v>
      </c>
      <c r="G145" s="28">
        <v>10.14</v>
      </c>
      <c r="H145" s="28" t="s">
        <v>1188</v>
      </c>
      <c r="I145" s="28" t="s">
        <v>1189</v>
      </c>
      <c r="J145" s="28" t="s">
        <v>704</v>
      </c>
      <c r="K145" s="29" t="s">
        <v>9</v>
      </c>
      <c r="L145" t="s">
        <v>8</v>
      </c>
      <c r="M145" t="s">
        <v>7</v>
      </c>
    </row>
    <row r="146" spans="5:13" x14ac:dyDescent="0.2">
      <c r="E146" s="15" t="s">
        <v>1048</v>
      </c>
      <c r="F146" s="37" t="s">
        <v>2451</v>
      </c>
      <c r="G146" s="28">
        <v>10.210000000000001</v>
      </c>
      <c r="H146" s="28" t="s">
        <v>1188</v>
      </c>
      <c r="I146" s="28" t="s">
        <v>1189</v>
      </c>
      <c r="J146" s="28" t="s">
        <v>881</v>
      </c>
      <c r="K146" s="29" t="s">
        <v>9</v>
      </c>
      <c r="L146" t="s">
        <v>8</v>
      </c>
      <c r="M146" t="s">
        <v>7</v>
      </c>
    </row>
    <row r="147" spans="5:13" x14ac:dyDescent="0.2">
      <c r="E147" s="15" t="s">
        <v>1092</v>
      </c>
      <c r="F147" s="16" t="s">
        <v>2632</v>
      </c>
      <c r="G147" s="15">
        <v>8.86</v>
      </c>
      <c r="H147" s="15" t="s">
        <v>475</v>
      </c>
      <c r="I147" s="15" t="s">
        <v>954</v>
      </c>
      <c r="J147" s="15" t="s">
        <v>542</v>
      </c>
      <c r="K147" t="s">
        <v>9</v>
      </c>
      <c r="L147" t="s">
        <v>8</v>
      </c>
      <c r="M147" t="s">
        <v>7</v>
      </c>
    </row>
    <row r="148" spans="5:13" x14ac:dyDescent="0.2">
      <c r="E148" s="15" t="s">
        <v>894</v>
      </c>
      <c r="F148" s="15" t="s">
        <v>2675</v>
      </c>
      <c r="G148" s="15">
        <v>9.93</v>
      </c>
      <c r="H148" s="15" t="s">
        <v>475</v>
      </c>
      <c r="I148" s="15" t="s">
        <v>954</v>
      </c>
      <c r="J148" s="15" t="s">
        <v>652</v>
      </c>
      <c r="K148" t="s">
        <v>9</v>
      </c>
      <c r="L148" t="s">
        <v>8</v>
      </c>
      <c r="M148" t="s">
        <v>7</v>
      </c>
    </row>
    <row r="149" spans="5:13" x14ac:dyDescent="0.2">
      <c r="E149" s="15" t="s">
        <v>990</v>
      </c>
      <c r="F149" s="16" t="s">
        <v>2660</v>
      </c>
      <c r="G149" s="15">
        <v>9.64</v>
      </c>
      <c r="H149" s="15" t="s">
        <v>475</v>
      </c>
      <c r="I149" s="15" t="s">
        <v>954</v>
      </c>
      <c r="J149" s="15" t="s">
        <v>740</v>
      </c>
      <c r="K149" t="s">
        <v>9</v>
      </c>
      <c r="L149" t="s">
        <v>8</v>
      </c>
      <c r="M149" t="s">
        <v>7</v>
      </c>
    </row>
    <row r="150" spans="5:13" x14ac:dyDescent="0.2">
      <c r="E150" s="15" t="s">
        <v>1036</v>
      </c>
      <c r="F150" s="28" t="s">
        <v>2645</v>
      </c>
      <c r="G150" s="28">
        <v>9.31</v>
      </c>
      <c r="H150" s="28" t="s">
        <v>475</v>
      </c>
      <c r="I150" s="28" t="s">
        <v>954</v>
      </c>
      <c r="J150" s="28" t="s">
        <v>611</v>
      </c>
      <c r="K150" s="29" t="s">
        <v>9</v>
      </c>
      <c r="L150" t="s">
        <v>8</v>
      </c>
      <c r="M150" t="s">
        <v>7</v>
      </c>
    </row>
    <row r="151" spans="5:13" x14ac:dyDescent="0.2">
      <c r="E151" s="15" t="s">
        <v>853</v>
      </c>
      <c r="F151" s="28" t="s">
        <v>2699</v>
      </c>
      <c r="G151" s="28">
        <v>10.35</v>
      </c>
      <c r="H151" s="28" t="s">
        <v>1188</v>
      </c>
      <c r="I151" s="28" t="s">
        <v>1189</v>
      </c>
      <c r="J151" s="28" t="s">
        <v>489</v>
      </c>
      <c r="K151" s="29" t="s">
        <v>9</v>
      </c>
      <c r="L151" t="s">
        <v>8</v>
      </c>
      <c r="M151" t="s">
        <v>7</v>
      </c>
    </row>
    <row r="152" spans="5:13" x14ac:dyDescent="0.2">
      <c r="E152" s="15" t="s">
        <v>572</v>
      </c>
      <c r="F152" s="17" t="s">
        <v>253</v>
      </c>
      <c r="G152" s="15">
        <v>9.8699999999999992</v>
      </c>
      <c r="H152" s="15" t="s">
        <v>475</v>
      </c>
      <c r="I152" s="15" t="s">
        <v>954</v>
      </c>
      <c r="J152" s="15" t="s">
        <v>1005</v>
      </c>
      <c r="K152" t="s">
        <v>9</v>
      </c>
      <c r="L152" t="s">
        <v>8</v>
      </c>
      <c r="M152" t="s">
        <v>7</v>
      </c>
    </row>
    <row r="153" spans="5:13" x14ac:dyDescent="0.2">
      <c r="E153" s="15" t="s">
        <v>1184</v>
      </c>
      <c r="F153" s="38" t="s">
        <v>2698</v>
      </c>
      <c r="G153" s="15">
        <v>7.78</v>
      </c>
      <c r="H153" s="15" t="s">
        <v>475</v>
      </c>
      <c r="I153" s="15" t="s">
        <v>954</v>
      </c>
      <c r="J153" s="15" t="s">
        <v>803</v>
      </c>
      <c r="K153" t="s">
        <v>9</v>
      </c>
      <c r="L153" t="s">
        <v>9</v>
      </c>
      <c r="M153" t="s">
        <v>7</v>
      </c>
    </row>
    <row r="154" spans="5:13" x14ac:dyDescent="0.2">
      <c r="F154" s="32" t="s">
        <v>2726</v>
      </c>
      <c r="G154" s="28">
        <v>10.16</v>
      </c>
      <c r="H154" s="28" t="s">
        <v>1188</v>
      </c>
      <c r="I154" s="28" t="s">
        <v>1189</v>
      </c>
      <c r="J154" s="28" t="s">
        <v>728</v>
      </c>
      <c r="K154" s="29" t="s">
        <v>9</v>
      </c>
      <c r="L154" t="s">
        <v>8</v>
      </c>
      <c r="M154" t="s">
        <v>7</v>
      </c>
    </row>
    <row r="155" spans="5:13" x14ac:dyDescent="0.2">
      <c r="F155" s="15" t="s">
        <v>2685</v>
      </c>
      <c r="G155" s="15">
        <v>9.91</v>
      </c>
      <c r="H155" s="15" t="s">
        <v>475</v>
      </c>
      <c r="I155" s="15" t="s">
        <v>954</v>
      </c>
      <c r="J155" s="15" t="s">
        <v>884</v>
      </c>
      <c r="K155" t="s">
        <v>9</v>
      </c>
      <c r="L155" t="s">
        <v>8</v>
      </c>
      <c r="M155" t="s">
        <v>7</v>
      </c>
    </row>
    <row r="156" spans="5:13" x14ac:dyDescent="0.2">
      <c r="F156" s="16" t="s">
        <v>2465</v>
      </c>
      <c r="G156" s="15">
        <v>10.49</v>
      </c>
      <c r="H156" s="15" t="s">
        <v>1188</v>
      </c>
      <c r="I156" s="15" t="s">
        <v>1189</v>
      </c>
      <c r="J156" s="15" t="s">
        <v>1042</v>
      </c>
      <c r="K156" t="s">
        <v>8</v>
      </c>
      <c r="L156" t="s">
        <v>8</v>
      </c>
      <c r="M156" t="s">
        <v>7</v>
      </c>
    </row>
    <row r="157" spans="5:13" x14ac:dyDescent="0.2">
      <c r="F157" s="16" t="s">
        <v>2717</v>
      </c>
      <c r="G157" s="15">
        <v>10.06</v>
      </c>
      <c r="H157" s="15" t="s">
        <v>1188</v>
      </c>
      <c r="I157" s="15" t="s">
        <v>1189</v>
      </c>
      <c r="J157" s="15" t="s">
        <v>1042</v>
      </c>
      <c r="K157" t="s">
        <v>7</v>
      </c>
      <c r="L157" s="29" t="s">
        <v>9</v>
      </c>
      <c r="M157" t="s">
        <v>10</v>
      </c>
    </row>
    <row r="158" spans="5:13" x14ac:dyDescent="0.2">
      <c r="F158" s="15" t="s">
        <v>2636</v>
      </c>
      <c r="G158" s="15">
        <v>9.8000000000000007</v>
      </c>
      <c r="H158" s="15" t="s">
        <v>475</v>
      </c>
      <c r="I158" s="15" t="s">
        <v>954</v>
      </c>
      <c r="J158" s="15" t="s">
        <v>564</v>
      </c>
      <c r="K158" t="s">
        <v>7</v>
      </c>
      <c r="L158" s="29" t="s">
        <v>9</v>
      </c>
      <c r="M158" t="s">
        <v>8</v>
      </c>
    </row>
    <row r="159" spans="5:13" x14ac:dyDescent="0.2">
      <c r="F159" s="15" t="s">
        <v>2642</v>
      </c>
      <c r="G159" s="15">
        <v>9.99</v>
      </c>
      <c r="H159" s="15" t="s">
        <v>475</v>
      </c>
      <c r="I159" s="15" t="s">
        <v>954</v>
      </c>
      <c r="J159" s="15" t="s">
        <v>607</v>
      </c>
      <c r="K159" t="s">
        <v>7</v>
      </c>
      <c r="L159" s="29" t="s">
        <v>9</v>
      </c>
      <c r="M159" t="s">
        <v>8</v>
      </c>
    </row>
    <row r="160" spans="5:13" x14ac:dyDescent="0.2">
      <c r="F160" s="15" t="s">
        <v>2659</v>
      </c>
      <c r="G160" s="15">
        <v>9.91</v>
      </c>
      <c r="H160" s="15" t="s">
        <v>475</v>
      </c>
      <c r="I160" s="15" t="s">
        <v>954</v>
      </c>
      <c r="J160" s="15" t="s">
        <v>740</v>
      </c>
      <c r="K160" t="s">
        <v>7</v>
      </c>
      <c r="L160" s="29" t="s">
        <v>9</v>
      </c>
      <c r="M160" t="s">
        <v>8</v>
      </c>
    </row>
    <row r="161" spans="6:13" x14ac:dyDescent="0.2">
      <c r="F161" s="15" t="s">
        <v>2695</v>
      </c>
      <c r="G161" s="15">
        <v>9.91</v>
      </c>
      <c r="H161" s="15" t="s">
        <v>475</v>
      </c>
      <c r="I161" s="15" t="s">
        <v>954</v>
      </c>
      <c r="J161" s="15" t="s">
        <v>923</v>
      </c>
      <c r="K161" t="s">
        <v>7</v>
      </c>
      <c r="L161" s="29" t="s">
        <v>9</v>
      </c>
      <c r="M161" t="s">
        <v>8</v>
      </c>
    </row>
    <row r="162" spans="6:13" x14ac:dyDescent="0.2">
      <c r="F162" s="15" t="s">
        <v>2658</v>
      </c>
      <c r="G162" s="15">
        <v>9.99</v>
      </c>
      <c r="H162" s="15" t="s">
        <v>475</v>
      </c>
      <c r="I162" s="15" t="s">
        <v>954</v>
      </c>
      <c r="J162" s="15" t="s">
        <v>714</v>
      </c>
      <c r="K162" t="s">
        <v>7</v>
      </c>
      <c r="L162" s="29" t="s">
        <v>9</v>
      </c>
      <c r="M162" t="s">
        <v>8</v>
      </c>
    </row>
    <row r="163" spans="6:13" x14ac:dyDescent="0.2">
      <c r="F163" s="15" t="s">
        <v>2727</v>
      </c>
      <c r="G163" s="15">
        <v>10.18</v>
      </c>
      <c r="H163" s="15" t="s">
        <v>1188</v>
      </c>
      <c r="I163" s="15" t="s">
        <v>1189</v>
      </c>
      <c r="J163" s="15" t="s">
        <v>728</v>
      </c>
      <c r="K163" t="s">
        <v>7</v>
      </c>
      <c r="L163" s="29" t="s">
        <v>9</v>
      </c>
      <c r="M163" t="s">
        <v>8</v>
      </c>
    </row>
    <row r="164" spans="6:13" x14ac:dyDescent="0.2">
      <c r="F164" s="17" t="s">
        <v>451</v>
      </c>
      <c r="G164" s="15">
        <v>10.01</v>
      </c>
      <c r="H164" s="15" t="s">
        <v>1188</v>
      </c>
      <c r="I164" s="15" t="s">
        <v>1189</v>
      </c>
      <c r="J164" s="15" t="s">
        <v>477</v>
      </c>
      <c r="K164" t="s">
        <v>7</v>
      </c>
      <c r="L164" s="29" t="s">
        <v>9</v>
      </c>
      <c r="M164" t="s">
        <v>8</v>
      </c>
    </row>
    <row r="165" spans="6:13" x14ac:dyDescent="0.2">
      <c r="F165" s="17" t="s">
        <v>437</v>
      </c>
      <c r="G165" s="15">
        <v>9.85</v>
      </c>
      <c r="H165" s="15" t="s">
        <v>475</v>
      </c>
      <c r="I165" s="15" t="s">
        <v>954</v>
      </c>
      <c r="J165" s="15" t="s">
        <v>822</v>
      </c>
      <c r="K165" t="s">
        <v>7</v>
      </c>
      <c r="L165" s="29" t="s">
        <v>9</v>
      </c>
      <c r="M165" t="s">
        <v>8</v>
      </c>
    </row>
    <row r="166" spans="6:13" x14ac:dyDescent="0.2">
      <c r="F166" s="17" t="s">
        <v>2461</v>
      </c>
      <c r="G166" s="15">
        <v>9.35</v>
      </c>
      <c r="H166" s="15" t="s">
        <v>475</v>
      </c>
      <c r="I166" s="15" t="s">
        <v>954</v>
      </c>
      <c r="J166" s="15" t="s">
        <v>538</v>
      </c>
      <c r="K166" t="s">
        <v>7</v>
      </c>
      <c r="L166" s="29" t="s">
        <v>9</v>
      </c>
      <c r="M166" t="s">
        <v>8</v>
      </c>
    </row>
    <row r="167" spans="6:13" x14ac:dyDescent="0.2">
      <c r="F167" s="14" t="s">
        <v>2707</v>
      </c>
      <c r="G167" s="14">
        <v>10.46</v>
      </c>
      <c r="H167" s="14" t="s">
        <v>3103</v>
      </c>
      <c r="I167" s="14" t="s">
        <v>1189</v>
      </c>
      <c r="K167" s="14" t="s">
        <v>9</v>
      </c>
      <c r="L167" s="14"/>
    </row>
    <row r="168" spans="6:13" x14ac:dyDescent="0.2">
      <c r="F168" s="14" t="s">
        <v>2753</v>
      </c>
      <c r="G168" s="14">
        <v>10.38</v>
      </c>
      <c r="H168" s="14" t="s">
        <v>3103</v>
      </c>
      <c r="I168" s="14" t="s">
        <v>1189</v>
      </c>
      <c r="K168" s="14" t="s">
        <v>9</v>
      </c>
      <c r="L168" s="14"/>
    </row>
    <row r="169" spans="6:13" x14ac:dyDescent="0.2">
      <c r="F169" s="14" t="s">
        <v>2724</v>
      </c>
      <c r="G169" s="14">
        <v>10.33</v>
      </c>
      <c r="H169" s="14" t="s">
        <v>3103</v>
      </c>
      <c r="I169" s="14" t="s">
        <v>1189</v>
      </c>
      <c r="K169" s="14" t="s">
        <v>9</v>
      </c>
      <c r="L169" s="14"/>
    </row>
    <row r="170" spans="6:13" x14ac:dyDescent="0.2">
      <c r="F170" s="14" t="s">
        <v>2702</v>
      </c>
      <c r="G170" s="14">
        <v>10.26</v>
      </c>
      <c r="H170" s="14" t="s">
        <v>3103</v>
      </c>
      <c r="I170" s="14" t="s">
        <v>1189</v>
      </c>
      <c r="K170" s="14" t="s">
        <v>9</v>
      </c>
      <c r="L170" s="14"/>
    </row>
    <row r="171" spans="6:13" x14ac:dyDescent="0.2">
      <c r="F171" s="14" t="s">
        <v>2705</v>
      </c>
      <c r="G171" s="14">
        <v>10.24</v>
      </c>
      <c r="H171" s="14" t="s">
        <v>3103</v>
      </c>
      <c r="I171" s="14" t="s">
        <v>1189</v>
      </c>
      <c r="K171" s="14" t="s">
        <v>9</v>
      </c>
      <c r="L171" s="14"/>
    </row>
    <row r="172" spans="6:13" x14ac:dyDescent="0.2">
      <c r="F172" s="14" t="s">
        <v>2750</v>
      </c>
      <c r="G172" s="14">
        <v>10.23</v>
      </c>
      <c r="H172" s="14" t="s">
        <v>3103</v>
      </c>
      <c r="I172" s="14" t="s">
        <v>1189</v>
      </c>
      <c r="K172" s="14" t="s">
        <v>9</v>
      </c>
      <c r="L172" s="14"/>
    </row>
    <row r="173" spans="6:13" x14ac:dyDescent="0.2">
      <c r="F173" s="14" t="s">
        <v>2744</v>
      </c>
      <c r="G173" s="14">
        <v>10.18</v>
      </c>
      <c r="H173" s="14" t="s">
        <v>3103</v>
      </c>
      <c r="I173" s="14" t="s">
        <v>1189</v>
      </c>
      <c r="K173" s="14" t="s">
        <v>9</v>
      </c>
      <c r="L173" s="14"/>
    </row>
    <row r="174" spans="6:13" x14ac:dyDescent="0.2">
      <c r="F174" s="14" t="s">
        <v>3104</v>
      </c>
      <c r="G174" s="14">
        <v>10.15</v>
      </c>
      <c r="H174" s="14" t="s">
        <v>3103</v>
      </c>
      <c r="I174" s="14" t="s">
        <v>1189</v>
      </c>
      <c r="K174" s="14" t="s">
        <v>9</v>
      </c>
      <c r="L174" s="14"/>
    </row>
    <row r="175" spans="6:13" x14ac:dyDescent="0.2">
      <c r="F175" s="14" t="s">
        <v>2747</v>
      </c>
      <c r="G175" s="14">
        <v>10.14</v>
      </c>
      <c r="H175" s="14" t="s">
        <v>3103</v>
      </c>
      <c r="I175" s="14" t="s">
        <v>1189</v>
      </c>
      <c r="K175" s="14" t="s">
        <v>9</v>
      </c>
      <c r="L175" s="14"/>
    </row>
    <row r="176" spans="6:13" x14ac:dyDescent="0.2">
      <c r="F176" s="14" t="s">
        <v>2721</v>
      </c>
      <c r="G176" s="14">
        <v>10.130000000000001</v>
      </c>
      <c r="H176" s="14" t="s">
        <v>3103</v>
      </c>
      <c r="I176" s="14" t="s">
        <v>1189</v>
      </c>
      <c r="K176" s="14" t="s">
        <v>9</v>
      </c>
      <c r="L176" s="14"/>
    </row>
    <row r="177" spans="6:12" x14ac:dyDescent="0.2">
      <c r="F177" s="14" t="s">
        <v>2712</v>
      </c>
      <c r="G177" s="14">
        <v>10.07</v>
      </c>
      <c r="H177" s="14" t="s">
        <v>3103</v>
      </c>
      <c r="I177" s="14" t="s">
        <v>1189</v>
      </c>
      <c r="K177" s="14" t="s">
        <v>9</v>
      </c>
      <c r="L177" s="14"/>
    </row>
    <row r="178" spans="6:12" x14ac:dyDescent="0.2">
      <c r="F178" s="14" t="s">
        <v>2740</v>
      </c>
      <c r="G178" s="14">
        <v>10.029999999999999</v>
      </c>
      <c r="H178" s="14" t="s">
        <v>3103</v>
      </c>
      <c r="I178" s="14" t="s">
        <v>1189</v>
      </c>
      <c r="K178" s="14" t="s">
        <v>9</v>
      </c>
      <c r="L178" s="14"/>
    </row>
    <row r="179" spans="6:12" x14ac:dyDescent="0.2">
      <c r="F179" s="14" t="s">
        <v>2627</v>
      </c>
      <c r="G179" s="14">
        <v>9.99</v>
      </c>
      <c r="H179" s="14" t="s">
        <v>3103</v>
      </c>
      <c r="I179" s="14" t="s">
        <v>954</v>
      </c>
      <c r="K179" s="14" t="s">
        <v>9</v>
      </c>
      <c r="L179" s="14"/>
    </row>
    <row r="180" spans="6:12" x14ac:dyDescent="0.2">
      <c r="F180" s="14" t="s">
        <v>2676</v>
      </c>
      <c r="G180" s="14">
        <v>9.94</v>
      </c>
      <c r="H180" s="14" t="s">
        <v>3103</v>
      </c>
      <c r="I180" s="14" t="s">
        <v>954</v>
      </c>
      <c r="K180" s="14" t="s">
        <v>9</v>
      </c>
      <c r="L180" s="14"/>
    </row>
    <row r="181" spans="6:12" x14ac:dyDescent="0.2">
      <c r="F181" s="14" t="s">
        <v>2691</v>
      </c>
      <c r="G181" s="14">
        <v>9.86</v>
      </c>
      <c r="H181" s="14" t="s">
        <v>3103</v>
      </c>
      <c r="I181" s="14" t="s">
        <v>954</v>
      </c>
      <c r="K181" s="14" t="s">
        <v>9</v>
      </c>
      <c r="L181" s="14"/>
    </row>
    <row r="182" spans="6:12" x14ac:dyDescent="0.2">
      <c r="F182" s="14" t="s">
        <v>2634</v>
      </c>
      <c r="G182" s="14">
        <v>9.84</v>
      </c>
      <c r="H182" s="14" t="s">
        <v>3105</v>
      </c>
      <c r="I182" s="14" t="s">
        <v>954</v>
      </c>
      <c r="K182" s="14" t="s">
        <v>9</v>
      </c>
      <c r="L182" s="14"/>
    </row>
    <row r="183" spans="6:12" x14ac:dyDescent="0.2">
      <c r="F183" s="14" t="s">
        <v>2683</v>
      </c>
      <c r="G183" s="14">
        <v>9.7799999999999994</v>
      </c>
      <c r="H183" s="14" t="s">
        <v>3103</v>
      </c>
      <c r="I183" s="14" t="s">
        <v>954</v>
      </c>
      <c r="K183" s="14" t="s">
        <v>9</v>
      </c>
      <c r="L183" s="14"/>
    </row>
    <row r="184" spans="6:12" x14ac:dyDescent="0.2">
      <c r="F184" s="14" t="s">
        <v>2628</v>
      </c>
      <c r="G184" s="14">
        <v>9.74</v>
      </c>
      <c r="H184" s="14" t="s">
        <v>3105</v>
      </c>
      <c r="I184" s="14" t="s">
        <v>954</v>
      </c>
      <c r="K184" s="14" t="s">
        <v>9</v>
      </c>
      <c r="L184" s="14"/>
    </row>
    <row r="185" spans="6:12" x14ac:dyDescent="0.2">
      <c r="F185" s="14" t="s">
        <v>2640</v>
      </c>
      <c r="G185" s="14">
        <v>9.69</v>
      </c>
      <c r="H185" s="14" t="s">
        <v>3103</v>
      </c>
      <c r="I185" s="14" t="s">
        <v>954</v>
      </c>
      <c r="K185" s="14" t="s">
        <v>9</v>
      </c>
      <c r="L185" s="14"/>
    </row>
    <row r="186" spans="6:12" x14ac:dyDescent="0.2">
      <c r="F186" s="40" t="s">
        <v>2615</v>
      </c>
      <c r="G186" s="40">
        <v>9.52</v>
      </c>
      <c r="H186" s="40" t="s">
        <v>475</v>
      </c>
      <c r="I186" s="40"/>
      <c r="K186" t="str">
        <f>IFERROR(VLOOKUP(F186,'Form Responses 1'!$A$2:$J$576,7,FALSE),"prob")</f>
        <v>Psychologie</v>
      </c>
    </row>
  </sheetData>
  <conditionalFormatting sqref="F60:F62">
    <cfRule type="duplicateValues" dxfId="1" priority="3"/>
  </conditionalFormatting>
  <conditionalFormatting sqref="F3:F18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E73DB-EA21-47CF-B92F-DFA99D75A905}">
  <dimension ref="A1:D175"/>
  <sheetViews>
    <sheetView topLeftCell="A149" workbookViewId="0">
      <selection activeCell="A3" sqref="A3:A175"/>
    </sheetView>
  </sheetViews>
  <sheetFormatPr baseColWidth="10" defaultRowHeight="12.75" x14ac:dyDescent="0.2"/>
  <cols>
    <col min="1" max="1" width="32.28515625" bestFit="1" customWidth="1"/>
    <col min="2" max="2" width="6" bestFit="1" customWidth="1"/>
    <col min="3" max="3" width="25.7109375" bestFit="1" customWidth="1"/>
  </cols>
  <sheetData>
    <row r="1" spans="1:4" x14ac:dyDescent="0.2">
      <c r="A1" s="50" t="s">
        <v>3109</v>
      </c>
      <c r="B1" s="50"/>
      <c r="C1" s="50"/>
      <c r="D1" s="50"/>
    </row>
    <row r="2" spans="1:4" x14ac:dyDescent="0.2">
      <c r="A2" s="47" t="s">
        <v>3110</v>
      </c>
      <c r="B2" s="47" t="s">
        <v>468</v>
      </c>
      <c r="C2" s="47" t="s">
        <v>470</v>
      </c>
      <c r="D2" s="47" t="s">
        <v>3111</v>
      </c>
    </row>
    <row r="3" spans="1:4" x14ac:dyDescent="0.2">
      <c r="A3" s="5" t="s">
        <v>190</v>
      </c>
      <c r="B3" s="5">
        <v>12.99</v>
      </c>
      <c r="C3" s="5" t="s">
        <v>1368</v>
      </c>
      <c r="D3" s="5"/>
    </row>
    <row r="4" spans="1:4" x14ac:dyDescent="0.2">
      <c r="A4" s="5" t="s">
        <v>2935</v>
      </c>
      <c r="B4" s="5">
        <v>12.8</v>
      </c>
      <c r="C4" s="5" t="s">
        <v>1368</v>
      </c>
      <c r="D4" s="5"/>
    </row>
    <row r="5" spans="1:4" x14ac:dyDescent="0.2">
      <c r="A5" s="5" t="s">
        <v>2955</v>
      </c>
      <c r="B5" s="5">
        <v>12.71</v>
      </c>
      <c r="C5" s="5" t="s">
        <v>1368</v>
      </c>
      <c r="D5" s="5"/>
    </row>
    <row r="6" spans="1:4" x14ac:dyDescent="0.2">
      <c r="A6" s="5" t="s">
        <v>3013</v>
      </c>
      <c r="B6" s="5">
        <v>12.55</v>
      </c>
      <c r="C6" s="5" t="s">
        <v>1368</v>
      </c>
      <c r="D6" s="5"/>
    </row>
    <row r="7" spans="1:4" x14ac:dyDescent="0.2">
      <c r="A7" s="5" t="s">
        <v>2830</v>
      </c>
      <c r="B7" s="5">
        <v>12.47</v>
      </c>
      <c r="C7" s="5" t="s">
        <v>1368</v>
      </c>
      <c r="D7" s="5"/>
    </row>
    <row r="8" spans="1:4" x14ac:dyDescent="0.2">
      <c r="A8" s="5" t="s">
        <v>2828</v>
      </c>
      <c r="B8" s="5">
        <v>12.44</v>
      </c>
      <c r="C8" s="5" t="s">
        <v>1368</v>
      </c>
      <c r="D8" s="5"/>
    </row>
    <row r="9" spans="1:4" x14ac:dyDescent="0.2">
      <c r="A9" s="5" t="s">
        <v>2993</v>
      </c>
      <c r="B9" s="5">
        <v>12.22</v>
      </c>
      <c r="C9" s="5" t="s">
        <v>1368</v>
      </c>
      <c r="D9" s="5"/>
    </row>
    <row r="10" spans="1:4" x14ac:dyDescent="0.2">
      <c r="A10" s="5" t="s">
        <v>3053</v>
      </c>
      <c r="B10" s="5">
        <v>11.99</v>
      </c>
      <c r="C10" s="5" t="s">
        <v>1368</v>
      </c>
      <c r="D10" s="5"/>
    </row>
    <row r="11" spans="1:4" x14ac:dyDescent="0.2">
      <c r="A11" s="5" t="s">
        <v>2973</v>
      </c>
      <c r="B11" s="5">
        <v>11.86</v>
      </c>
      <c r="C11" s="5" t="s">
        <v>1368</v>
      </c>
      <c r="D11" s="5"/>
    </row>
    <row r="12" spans="1:4" x14ac:dyDescent="0.2">
      <c r="A12" s="5" t="s">
        <v>2944</v>
      </c>
      <c r="B12" s="5">
        <v>11.83</v>
      </c>
      <c r="C12" s="5" t="s">
        <v>1368</v>
      </c>
      <c r="D12" s="5"/>
    </row>
    <row r="13" spans="1:4" x14ac:dyDescent="0.2">
      <c r="A13" s="5" t="s">
        <v>2871</v>
      </c>
      <c r="B13" s="5">
        <v>11.79</v>
      </c>
      <c r="C13" s="5" t="s">
        <v>1368</v>
      </c>
      <c r="D13" s="5"/>
    </row>
    <row r="14" spans="1:4" x14ac:dyDescent="0.2">
      <c r="A14" s="5" t="s">
        <v>3007</v>
      </c>
      <c r="B14" s="5">
        <v>11.75</v>
      </c>
      <c r="C14" s="5" t="s">
        <v>1368</v>
      </c>
      <c r="D14" s="5"/>
    </row>
    <row r="15" spans="1:4" x14ac:dyDescent="0.2">
      <c r="A15" s="5" t="s">
        <v>2934</v>
      </c>
      <c r="B15" s="5">
        <v>11.7</v>
      </c>
      <c r="C15" s="5" t="s">
        <v>1368</v>
      </c>
      <c r="D15" s="5"/>
    </row>
    <row r="16" spans="1:4" x14ac:dyDescent="0.2">
      <c r="A16" s="5" t="s">
        <v>2794</v>
      </c>
      <c r="B16" s="5">
        <v>11.5</v>
      </c>
      <c r="C16" s="5" t="s">
        <v>1368</v>
      </c>
      <c r="D16" s="5"/>
    </row>
    <row r="17" spans="1:4" x14ac:dyDescent="0.2">
      <c r="A17" s="5" t="s">
        <v>145</v>
      </c>
      <c r="B17" s="5">
        <v>11.43</v>
      </c>
      <c r="C17" s="5" t="s">
        <v>1368</v>
      </c>
      <c r="D17" s="5"/>
    </row>
    <row r="18" spans="1:4" x14ac:dyDescent="0.2">
      <c r="A18" s="5" t="s">
        <v>3041</v>
      </c>
      <c r="B18" s="5">
        <v>11.34</v>
      </c>
      <c r="C18" s="5" t="s">
        <v>1368</v>
      </c>
      <c r="D18" s="5"/>
    </row>
    <row r="19" spans="1:4" x14ac:dyDescent="0.2">
      <c r="A19" s="5" t="s">
        <v>2428</v>
      </c>
      <c r="B19" s="5">
        <v>11.31</v>
      </c>
      <c r="C19" s="5" t="s">
        <v>1368</v>
      </c>
      <c r="D19" s="5"/>
    </row>
    <row r="20" spans="1:4" x14ac:dyDescent="0.2">
      <c r="A20" s="5" t="s">
        <v>3026</v>
      </c>
      <c r="B20" s="5">
        <v>11.3</v>
      </c>
      <c r="C20" s="5" t="s">
        <v>1368</v>
      </c>
      <c r="D20" s="5"/>
    </row>
    <row r="21" spans="1:4" x14ac:dyDescent="0.2">
      <c r="A21" s="5" t="s">
        <v>3052</v>
      </c>
      <c r="B21" s="5">
        <v>11.3</v>
      </c>
      <c r="C21" s="5" t="s">
        <v>1368</v>
      </c>
      <c r="D21" s="5"/>
    </row>
    <row r="22" spans="1:4" x14ac:dyDescent="0.2">
      <c r="A22" s="5" t="s">
        <v>2854</v>
      </c>
      <c r="B22" s="5">
        <v>11.3</v>
      </c>
      <c r="C22" s="5" t="s">
        <v>1368</v>
      </c>
      <c r="D22" s="5"/>
    </row>
    <row r="23" spans="1:4" x14ac:dyDescent="0.2">
      <c r="A23" s="5" t="s">
        <v>2927</v>
      </c>
      <c r="B23" s="5">
        <v>11.25</v>
      </c>
      <c r="C23" s="5" t="s">
        <v>1368</v>
      </c>
      <c r="D23" s="5"/>
    </row>
    <row r="24" spans="1:4" x14ac:dyDescent="0.2">
      <c r="A24" s="5" t="s">
        <v>2777</v>
      </c>
      <c r="B24" s="5">
        <v>11.25</v>
      </c>
      <c r="C24" s="5" t="s">
        <v>1368</v>
      </c>
      <c r="D24" s="5"/>
    </row>
    <row r="25" spans="1:4" x14ac:dyDescent="0.2">
      <c r="A25" s="5" t="s">
        <v>2762</v>
      </c>
      <c r="B25" s="5">
        <v>11.21</v>
      </c>
      <c r="C25" s="5" t="s">
        <v>1368</v>
      </c>
      <c r="D25" s="5"/>
    </row>
    <row r="26" spans="1:4" x14ac:dyDescent="0.2">
      <c r="A26" s="5" t="s">
        <v>3022</v>
      </c>
      <c r="B26" s="5">
        <v>11.19</v>
      </c>
      <c r="C26" s="5" t="s">
        <v>1368</v>
      </c>
      <c r="D26" s="5"/>
    </row>
    <row r="27" spans="1:4" x14ac:dyDescent="0.2">
      <c r="A27" s="5" t="s">
        <v>2819</v>
      </c>
      <c r="B27" s="5">
        <v>11.04</v>
      </c>
      <c r="C27" s="5" t="s">
        <v>1368</v>
      </c>
      <c r="D27" s="5"/>
    </row>
    <row r="28" spans="1:4" x14ac:dyDescent="0.2">
      <c r="A28" s="5" t="s">
        <v>2766</v>
      </c>
      <c r="B28" s="5">
        <v>11.02</v>
      </c>
      <c r="C28" s="5" t="s">
        <v>1368</v>
      </c>
      <c r="D28" s="5"/>
    </row>
    <row r="29" spans="1:4" x14ac:dyDescent="0.2">
      <c r="A29" s="5" t="s">
        <v>2773</v>
      </c>
      <c r="B29" s="5">
        <v>11.01</v>
      </c>
      <c r="C29" s="5" t="s">
        <v>1368</v>
      </c>
      <c r="D29" s="5"/>
    </row>
    <row r="30" spans="1:4" x14ac:dyDescent="0.2">
      <c r="A30" s="5" t="s">
        <v>2992</v>
      </c>
      <c r="B30" s="5">
        <v>10.99</v>
      </c>
      <c r="C30" s="5" t="s">
        <v>1368</v>
      </c>
      <c r="D30" s="5"/>
    </row>
    <row r="31" spans="1:4" x14ac:dyDescent="0.2">
      <c r="A31" s="5" t="s">
        <v>2858</v>
      </c>
      <c r="B31" s="5">
        <v>10.93</v>
      </c>
      <c r="C31" s="5" t="s">
        <v>1368</v>
      </c>
      <c r="D31" s="5"/>
    </row>
    <row r="32" spans="1:4" x14ac:dyDescent="0.2">
      <c r="A32" s="5" t="s">
        <v>2807</v>
      </c>
      <c r="B32" s="5">
        <v>10.91</v>
      </c>
      <c r="C32" s="5" t="s">
        <v>1368</v>
      </c>
      <c r="D32" s="5"/>
    </row>
    <row r="33" spans="1:4" x14ac:dyDescent="0.2">
      <c r="A33" s="5" t="s">
        <v>127</v>
      </c>
      <c r="B33" s="5">
        <v>10.91</v>
      </c>
      <c r="C33" s="5" t="s">
        <v>1189</v>
      </c>
      <c r="D33" s="5"/>
    </row>
    <row r="34" spans="1:4" x14ac:dyDescent="0.2">
      <c r="A34" s="5" t="s">
        <v>2998</v>
      </c>
      <c r="B34" s="5">
        <v>10.84</v>
      </c>
      <c r="C34" s="5" t="s">
        <v>1368</v>
      </c>
      <c r="D34" s="5"/>
    </row>
    <row r="35" spans="1:4" x14ac:dyDescent="0.2">
      <c r="A35" s="5" t="s">
        <v>3068</v>
      </c>
      <c r="B35" s="5">
        <v>10.83</v>
      </c>
      <c r="C35" s="5" t="s">
        <v>1368</v>
      </c>
      <c r="D35" s="5"/>
    </row>
    <row r="36" spans="1:4" x14ac:dyDescent="0.2">
      <c r="A36" s="5" t="s">
        <v>2969</v>
      </c>
      <c r="B36" s="5">
        <v>10.8</v>
      </c>
      <c r="C36" s="5" t="s">
        <v>1368</v>
      </c>
      <c r="D36" s="5"/>
    </row>
    <row r="37" spans="1:4" x14ac:dyDescent="0.2">
      <c r="A37" s="5" t="s">
        <v>2937</v>
      </c>
      <c r="B37" s="5">
        <v>10.79</v>
      </c>
      <c r="C37" s="5" t="s">
        <v>1368</v>
      </c>
      <c r="D37" s="5"/>
    </row>
    <row r="38" spans="1:4" x14ac:dyDescent="0.2">
      <c r="A38" s="5" t="s">
        <v>3040</v>
      </c>
      <c r="B38" s="5">
        <v>10.75</v>
      </c>
      <c r="C38" s="5" t="s">
        <v>1368</v>
      </c>
      <c r="D38" s="5"/>
    </row>
    <row r="39" spans="1:4" x14ac:dyDescent="0.2">
      <c r="A39" s="5" t="s">
        <v>2876</v>
      </c>
      <c r="B39" s="5">
        <v>10.72</v>
      </c>
      <c r="C39" s="5" t="s">
        <v>1368</v>
      </c>
      <c r="D39" s="5"/>
    </row>
    <row r="40" spans="1:4" x14ac:dyDescent="0.2">
      <c r="A40" s="5" t="s">
        <v>2920</v>
      </c>
      <c r="B40" s="5">
        <v>10.71</v>
      </c>
      <c r="C40" s="5" t="s">
        <v>1368</v>
      </c>
      <c r="D40" s="5"/>
    </row>
    <row r="41" spans="1:4" x14ac:dyDescent="0.2">
      <c r="A41" s="5" t="s">
        <v>426</v>
      </c>
      <c r="B41" s="5">
        <v>10.68</v>
      </c>
      <c r="C41" s="5" t="s">
        <v>1368</v>
      </c>
      <c r="D41" s="5"/>
    </row>
    <row r="42" spans="1:4" x14ac:dyDescent="0.2">
      <c r="A42" s="5" t="s">
        <v>2847</v>
      </c>
      <c r="B42" s="5">
        <v>10.6</v>
      </c>
      <c r="C42" s="5" t="s">
        <v>1368</v>
      </c>
      <c r="D42" s="5"/>
    </row>
    <row r="43" spans="1:4" x14ac:dyDescent="0.2">
      <c r="A43" s="5" t="s">
        <v>2946</v>
      </c>
      <c r="B43" s="5">
        <v>10.58</v>
      </c>
      <c r="C43" s="5" t="s">
        <v>1368</v>
      </c>
      <c r="D43" s="5"/>
    </row>
    <row r="44" spans="1:4" x14ac:dyDescent="0.2">
      <c r="A44" s="5" t="s">
        <v>2843</v>
      </c>
      <c r="B44" s="5">
        <v>10.58</v>
      </c>
      <c r="C44" s="5" t="s">
        <v>1368</v>
      </c>
      <c r="D44" s="5"/>
    </row>
    <row r="45" spans="1:4" x14ac:dyDescent="0.2">
      <c r="A45" s="5" t="s">
        <v>2729</v>
      </c>
      <c r="B45" s="5">
        <v>10.54</v>
      </c>
      <c r="C45" s="5" t="s">
        <v>1189</v>
      </c>
      <c r="D45" s="5"/>
    </row>
    <row r="46" spans="1:4" x14ac:dyDescent="0.2">
      <c r="A46" s="5" t="s">
        <v>2887</v>
      </c>
      <c r="B46" s="5">
        <v>10.54</v>
      </c>
      <c r="C46" s="5" t="s">
        <v>1368</v>
      </c>
      <c r="D46" s="5"/>
    </row>
    <row r="47" spans="1:4" x14ac:dyDescent="0.2">
      <c r="A47" s="5" t="s">
        <v>2904</v>
      </c>
      <c r="B47" s="5">
        <v>10.52</v>
      </c>
      <c r="C47" s="5" t="s">
        <v>1368</v>
      </c>
      <c r="D47" s="5"/>
    </row>
    <row r="48" spans="1:4" x14ac:dyDescent="0.2">
      <c r="A48" s="5" t="s">
        <v>2707</v>
      </c>
      <c r="B48" s="5">
        <v>10.46</v>
      </c>
      <c r="C48" s="5" t="s">
        <v>1189</v>
      </c>
      <c r="D48" s="5"/>
    </row>
    <row r="49" spans="1:4" x14ac:dyDescent="0.2">
      <c r="A49" s="5" t="s">
        <v>2792</v>
      </c>
      <c r="B49" s="5">
        <v>10.43</v>
      </c>
      <c r="C49" s="5" t="s">
        <v>1368</v>
      </c>
      <c r="D49" s="5"/>
    </row>
    <row r="50" spans="1:4" x14ac:dyDescent="0.2">
      <c r="A50" s="5" t="s">
        <v>3000</v>
      </c>
      <c r="B50" s="5">
        <v>10.43</v>
      </c>
      <c r="C50" s="5" t="s">
        <v>1368</v>
      </c>
      <c r="D50" s="5"/>
    </row>
    <row r="51" spans="1:4" x14ac:dyDescent="0.2">
      <c r="A51" s="5" t="s">
        <v>186</v>
      </c>
      <c r="B51" s="5">
        <v>10.43</v>
      </c>
      <c r="C51" s="5" t="s">
        <v>1189</v>
      </c>
      <c r="D51" s="5"/>
    </row>
    <row r="52" spans="1:4" x14ac:dyDescent="0.2">
      <c r="A52" s="5" t="s">
        <v>2704</v>
      </c>
      <c r="B52" s="5">
        <v>10.41</v>
      </c>
      <c r="C52" s="5" t="s">
        <v>1189</v>
      </c>
      <c r="D52" s="5"/>
    </row>
    <row r="53" spans="1:4" x14ac:dyDescent="0.2">
      <c r="A53" s="5" t="s">
        <v>2795</v>
      </c>
      <c r="B53" s="5">
        <v>10.41</v>
      </c>
      <c r="C53" s="5" t="s">
        <v>1368</v>
      </c>
      <c r="D53" s="5"/>
    </row>
    <row r="54" spans="1:4" x14ac:dyDescent="0.2">
      <c r="A54" s="5" t="s">
        <v>2753</v>
      </c>
      <c r="B54" s="5">
        <v>10.38</v>
      </c>
      <c r="C54" s="5" t="s">
        <v>1189</v>
      </c>
      <c r="D54" s="5"/>
    </row>
    <row r="55" spans="1:4" x14ac:dyDescent="0.2">
      <c r="A55" s="5" t="s">
        <v>3025</v>
      </c>
      <c r="B55" s="5">
        <v>10.36</v>
      </c>
      <c r="C55" s="5" t="s">
        <v>1368</v>
      </c>
      <c r="D55" s="5"/>
    </row>
    <row r="56" spans="1:4" x14ac:dyDescent="0.2">
      <c r="A56" s="5" t="s">
        <v>3058</v>
      </c>
      <c r="B56" s="5">
        <v>10.36</v>
      </c>
      <c r="C56" s="5" t="s">
        <v>1368</v>
      </c>
      <c r="D56" s="5"/>
    </row>
    <row r="57" spans="1:4" x14ac:dyDescent="0.2">
      <c r="A57" s="5" t="s">
        <v>2699</v>
      </c>
      <c r="B57" s="5">
        <v>10.35</v>
      </c>
      <c r="C57" s="5" t="s">
        <v>1189</v>
      </c>
      <c r="D57" s="5"/>
    </row>
    <row r="58" spans="1:4" x14ac:dyDescent="0.2">
      <c r="A58" s="5" t="s">
        <v>162</v>
      </c>
      <c r="B58" s="5">
        <v>10.34</v>
      </c>
      <c r="C58" s="5" t="s">
        <v>1368</v>
      </c>
      <c r="D58" s="5"/>
    </row>
    <row r="59" spans="1:4" x14ac:dyDescent="0.2">
      <c r="A59" s="5" t="s">
        <v>2724</v>
      </c>
      <c r="B59" s="5">
        <v>10.33</v>
      </c>
      <c r="C59" s="5" t="s">
        <v>1189</v>
      </c>
      <c r="D59" s="5"/>
    </row>
    <row r="60" spans="1:4" x14ac:dyDescent="0.2">
      <c r="A60" s="5" t="s">
        <v>2952</v>
      </c>
      <c r="B60" s="5">
        <v>10.32</v>
      </c>
      <c r="C60" s="5" t="s">
        <v>1368</v>
      </c>
      <c r="D60" s="5"/>
    </row>
    <row r="61" spans="1:4" x14ac:dyDescent="0.2">
      <c r="A61" s="5" t="s">
        <v>2869</v>
      </c>
      <c r="B61" s="5">
        <v>10.32</v>
      </c>
      <c r="C61" s="5" t="s">
        <v>1368</v>
      </c>
      <c r="D61" s="5"/>
    </row>
    <row r="62" spans="1:4" x14ac:dyDescent="0.2">
      <c r="A62" s="5" t="s">
        <v>2743</v>
      </c>
      <c r="B62" s="5">
        <v>10.32</v>
      </c>
      <c r="C62" s="5" t="s">
        <v>1189</v>
      </c>
      <c r="D62" s="5"/>
    </row>
    <row r="63" spans="1:4" x14ac:dyDescent="0.2">
      <c r="A63" s="5" t="s">
        <v>202</v>
      </c>
      <c r="B63" s="5">
        <v>10.28</v>
      </c>
      <c r="C63" s="5" t="s">
        <v>1368</v>
      </c>
      <c r="D63" s="5"/>
    </row>
    <row r="64" spans="1:4" x14ac:dyDescent="0.2">
      <c r="A64" s="5" t="s">
        <v>2376</v>
      </c>
      <c r="B64" s="5">
        <v>10.26</v>
      </c>
      <c r="C64" s="5" t="s">
        <v>1368</v>
      </c>
      <c r="D64" s="5"/>
    </row>
    <row r="65" spans="1:4" x14ac:dyDescent="0.2">
      <c r="A65" s="5" t="s">
        <v>2702</v>
      </c>
      <c r="B65" s="5">
        <v>10.26</v>
      </c>
      <c r="C65" s="5" t="s">
        <v>1189</v>
      </c>
      <c r="D65" s="5"/>
    </row>
    <row r="66" spans="1:4" x14ac:dyDescent="0.2">
      <c r="A66" s="5" t="s">
        <v>399</v>
      </c>
      <c r="B66" s="5">
        <v>10.25</v>
      </c>
      <c r="C66" s="5" t="s">
        <v>1368</v>
      </c>
      <c r="D66" s="5"/>
    </row>
    <row r="67" spans="1:4" x14ac:dyDescent="0.2">
      <c r="A67" s="5" t="s">
        <v>2705</v>
      </c>
      <c r="B67" s="5">
        <v>10.24</v>
      </c>
      <c r="C67" s="5" t="s">
        <v>1189</v>
      </c>
      <c r="D67" s="5"/>
    </row>
    <row r="68" spans="1:4" x14ac:dyDescent="0.2">
      <c r="A68" s="5" t="s">
        <v>2714</v>
      </c>
      <c r="B68" s="5">
        <v>10.24</v>
      </c>
      <c r="C68" s="5" t="s">
        <v>1189</v>
      </c>
      <c r="D68" s="5"/>
    </row>
    <row r="69" spans="1:4" x14ac:dyDescent="0.2">
      <c r="A69" s="5" t="s">
        <v>2750</v>
      </c>
      <c r="B69" s="5">
        <v>10.23</v>
      </c>
      <c r="C69" s="5" t="s">
        <v>1189</v>
      </c>
      <c r="D69" s="5"/>
    </row>
    <row r="70" spans="1:4" x14ac:dyDescent="0.2">
      <c r="A70" s="5" t="s">
        <v>2732</v>
      </c>
      <c r="B70" s="5">
        <v>10.220000000000001</v>
      </c>
      <c r="C70" s="5" t="s">
        <v>1189</v>
      </c>
      <c r="D70" s="5"/>
    </row>
    <row r="71" spans="1:4" x14ac:dyDescent="0.2">
      <c r="A71" s="5" t="s">
        <v>2381</v>
      </c>
      <c r="B71" s="5">
        <v>10.210000000000001</v>
      </c>
      <c r="C71" s="5" t="s">
        <v>1189</v>
      </c>
      <c r="D71" s="5"/>
    </row>
    <row r="72" spans="1:4" x14ac:dyDescent="0.2">
      <c r="A72" s="5" t="s">
        <v>2733</v>
      </c>
      <c r="B72" s="5">
        <v>10.210000000000001</v>
      </c>
      <c r="C72" s="5" t="s">
        <v>1189</v>
      </c>
      <c r="D72" s="5"/>
    </row>
    <row r="73" spans="1:4" x14ac:dyDescent="0.2">
      <c r="A73" s="5" t="s">
        <v>2451</v>
      </c>
      <c r="B73" s="5">
        <v>10.210000000000001</v>
      </c>
      <c r="C73" s="5" t="s">
        <v>1189</v>
      </c>
      <c r="D73" s="5"/>
    </row>
    <row r="74" spans="1:4" x14ac:dyDescent="0.2">
      <c r="A74" s="5" t="s">
        <v>2798</v>
      </c>
      <c r="B74" s="5">
        <v>10.210000000000001</v>
      </c>
      <c r="C74" s="5" t="s">
        <v>1368</v>
      </c>
      <c r="D74" s="5"/>
    </row>
    <row r="75" spans="1:4" x14ac:dyDescent="0.2">
      <c r="A75" s="5" t="s">
        <v>2736</v>
      </c>
      <c r="B75" s="5">
        <v>10.18</v>
      </c>
      <c r="C75" s="5" t="s">
        <v>1189</v>
      </c>
      <c r="D75" s="5"/>
    </row>
    <row r="76" spans="1:4" x14ac:dyDescent="0.2">
      <c r="A76" s="5" t="s">
        <v>2744</v>
      </c>
      <c r="B76" s="5">
        <v>10.18</v>
      </c>
      <c r="C76" s="5" t="s">
        <v>1189</v>
      </c>
      <c r="D76" s="5"/>
    </row>
    <row r="77" spans="1:4" x14ac:dyDescent="0.2">
      <c r="A77" s="5" t="s">
        <v>2727</v>
      </c>
      <c r="B77" s="5">
        <v>10.18</v>
      </c>
      <c r="C77" s="5" t="s">
        <v>1189</v>
      </c>
      <c r="D77" s="5"/>
    </row>
    <row r="78" spans="1:4" x14ac:dyDescent="0.2">
      <c r="A78" s="5" t="s">
        <v>2706</v>
      </c>
      <c r="B78" s="5">
        <v>10.17</v>
      </c>
      <c r="C78" s="5" t="s">
        <v>1189</v>
      </c>
      <c r="D78" s="5"/>
    </row>
    <row r="79" spans="1:4" x14ac:dyDescent="0.2">
      <c r="A79" s="5" t="s">
        <v>2726</v>
      </c>
      <c r="B79" s="5">
        <v>10.16</v>
      </c>
      <c r="C79" s="5" t="s">
        <v>1189</v>
      </c>
      <c r="D79" s="5"/>
    </row>
    <row r="80" spans="1:4" x14ac:dyDescent="0.2">
      <c r="A80" s="5" t="s">
        <v>3104</v>
      </c>
      <c r="B80" s="5">
        <v>10.15</v>
      </c>
      <c r="C80" s="5" t="s">
        <v>1189</v>
      </c>
      <c r="D80" s="5"/>
    </row>
    <row r="81" spans="1:4" x14ac:dyDescent="0.2">
      <c r="A81" s="5" t="s">
        <v>2738</v>
      </c>
      <c r="B81" s="5">
        <v>10.14</v>
      </c>
      <c r="C81" s="5" t="s">
        <v>1189</v>
      </c>
      <c r="D81" s="5"/>
    </row>
    <row r="82" spans="1:4" x14ac:dyDescent="0.2">
      <c r="A82" s="5" t="s">
        <v>2709</v>
      </c>
      <c r="B82" s="5">
        <v>10.14</v>
      </c>
      <c r="C82" s="5" t="s">
        <v>1189</v>
      </c>
      <c r="D82" s="5"/>
    </row>
    <row r="83" spans="1:4" x14ac:dyDescent="0.2">
      <c r="A83" s="5" t="s">
        <v>2731</v>
      </c>
      <c r="B83" s="5">
        <v>10.14</v>
      </c>
      <c r="C83" s="5" t="s">
        <v>1189</v>
      </c>
      <c r="D83" s="5"/>
    </row>
    <row r="84" spans="1:4" x14ac:dyDescent="0.2">
      <c r="A84" s="5" t="s">
        <v>2747</v>
      </c>
      <c r="B84" s="5">
        <v>10.14</v>
      </c>
      <c r="C84" s="5" t="s">
        <v>1189</v>
      </c>
      <c r="D84" s="5"/>
    </row>
    <row r="85" spans="1:4" x14ac:dyDescent="0.2">
      <c r="A85" s="5" t="s">
        <v>2725</v>
      </c>
      <c r="B85" s="5">
        <v>10.14</v>
      </c>
      <c r="C85" s="5" t="s">
        <v>1189</v>
      </c>
      <c r="D85" s="5"/>
    </row>
    <row r="86" spans="1:4" x14ac:dyDescent="0.2">
      <c r="A86" s="5" t="s">
        <v>2721</v>
      </c>
      <c r="B86" s="5">
        <v>10.130000000000001</v>
      </c>
      <c r="C86" s="5" t="s">
        <v>1189</v>
      </c>
      <c r="D86" s="5"/>
    </row>
    <row r="87" spans="1:4" x14ac:dyDescent="0.2">
      <c r="A87" s="5" t="s">
        <v>2711</v>
      </c>
      <c r="B87" s="5">
        <v>10.11</v>
      </c>
      <c r="C87" s="5" t="s">
        <v>1189</v>
      </c>
      <c r="D87" s="5"/>
    </row>
    <row r="88" spans="1:4" x14ac:dyDescent="0.2">
      <c r="A88" s="5" t="s">
        <v>2745</v>
      </c>
      <c r="B88" s="5">
        <v>10.11</v>
      </c>
      <c r="C88" s="5" t="s">
        <v>1189</v>
      </c>
      <c r="D88" s="5"/>
    </row>
    <row r="89" spans="1:4" x14ac:dyDescent="0.2">
      <c r="A89" s="5" t="s">
        <v>2700</v>
      </c>
      <c r="B89" s="5">
        <v>10.11</v>
      </c>
      <c r="C89" s="5" t="s">
        <v>1189</v>
      </c>
      <c r="D89" s="5"/>
    </row>
    <row r="90" spans="1:4" x14ac:dyDescent="0.2">
      <c r="A90" s="5" t="s">
        <v>2716</v>
      </c>
      <c r="B90" s="5">
        <v>10.1</v>
      </c>
      <c r="C90" s="5" t="s">
        <v>1189</v>
      </c>
      <c r="D90" s="5"/>
    </row>
    <row r="91" spans="1:4" x14ac:dyDescent="0.2">
      <c r="A91" s="5" t="s">
        <v>2912</v>
      </c>
      <c r="B91" s="5">
        <v>10.1</v>
      </c>
      <c r="C91" s="5" t="s">
        <v>1368</v>
      </c>
      <c r="D91" s="5"/>
    </row>
    <row r="92" spans="1:4" x14ac:dyDescent="0.2">
      <c r="A92" s="5" t="s">
        <v>2723</v>
      </c>
      <c r="B92" s="5">
        <v>10.1</v>
      </c>
      <c r="C92" s="5" t="s">
        <v>1189</v>
      </c>
      <c r="D92" s="5"/>
    </row>
    <row r="93" spans="1:4" x14ac:dyDescent="0.2">
      <c r="A93" s="5" t="s">
        <v>2715</v>
      </c>
      <c r="B93" s="5">
        <v>10.1</v>
      </c>
      <c r="C93" s="5" t="s">
        <v>1189</v>
      </c>
      <c r="D93" s="5"/>
    </row>
    <row r="94" spans="1:4" x14ac:dyDescent="0.2">
      <c r="A94" s="5" t="s">
        <v>2892</v>
      </c>
      <c r="B94" s="5">
        <v>10.09</v>
      </c>
      <c r="C94" s="5" t="s">
        <v>1368</v>
      </c>
      <c r="D94" s="5"/>
    </row>
    <row r="95" spans="1:4" x14ac:dyDescent="0.2">
      <c r="A95" s="5" t="s">
        <v>422</v>
      </c>
      <c r="B95" s="5">
        <v>10.08</v>
      </c>
      <c r="C95" s="5" t="s">
        <v>1189</v>
      </c>
      <c r="D95" s="5"/>
    </row>
    <row r="96" spans="1:4" x14ac:dyDescent="0.2">
      <c r="A96" s="5" t="s">
        <v>2703</v>
      </c>
      <c r="B96" s="5">
        <v>10.07</v>
      </c>
      <c r="C96" s="5" t="s">
        <v>1189</v>
      </c>
      <c r="D96" s="5"/>
    </row>
    <row r="97" spans="1:4" x14ac:dyDescent="0.2">
      <c r="A97" s="5" t="s">
        <v>3019</v>
      </c>
      <c r="B97" s="5">
        <v>10.07</v>
      </c>
      <c r="C97" s="5" t="s">
        <v>1368</v>
      </c>
      <c r="D97" s="5"/>
    </row>
    <row r="98" spans="1:4" x14ac:dyDescent="0.2">
      <c r="A98" s="5" t="s">
        <v>2712</v>
      </c>
      <c r="B98" s="5">
        <v>10.07</v>
      </c>
      <c r="C98" s="5" t="s">
        <v>1189</v>
      </c>
      <c r="D98" s="5"/>
    </row>
    <row r="99" spans="1:4" x14ac:dyDescent="0.2">
      <c r="A99" s="5" t="s">
        <v>2717</v>
      </c>
      <c r="B99" s="5">
        <v>10.06</v>
      </c>
      <c r="C99" s="5" t="s">
        <v>1189</v>
      </c>
      <c r="D99" s="5"/>
    </row>
    <row r="100" spans="1:4" x14ac:dyDescent="0.2">
      <c r="A100" s="5" t="s">
        <v>3102</v>
      </c>
      <c r="B100" s="5">
        <v>10.050000000000001</v>
      </c>
      <c r="C100" s="5" t="s">
        <v>1189</v>
      </c>
      <c r="D100" s="5"/>
    </row>
    <row r="101" spans="1:4" x14ac:dyDescent="0.2">
      <c r="A101" s="5" t="s">
        <v>2740</v>
      </c>
      <c r="B101" s="5">
        <v>10.029999999999999</v>
      </c>
      <c r="C101" s="5" t="s">
        <v>1189</v>
      </c>
      <c r="D101" s="5"/>
    </row>
    <row r="102" spans="1:4" x14ac:dyDescent="0.2">
      <c r="A102" s="5" t="s">
        <v>2741</v>
      </c>
      <c r="B102" s="5">
        <v>10.02</v>
      </c>
      <c r="C102" s="5" t="s">
        <v>1189</v>
      </c>
      <c r="D102" s="5"/>
    </row>
    <row r="103" spans="1:4" x14ac:dyDescent="0.2">
      <c r="A103" s="5" t="s">
        <v>2722</v>
      </c>
      <c r="B103" s="5">
        <v>10.02</v>
      </c>
      <c r="C103" s="5" t="s">
        <v>1189</v>
      </c>
      <c r="D103" s="5"/>
    </row>
    <row r="104" spans="1:4" x14ac:dyDescent="0.2">
      <c r="A104" s="5" t="s">
        <v>3061</v>
      </c>
      <c r="B104" s="5">
        <v>10.02</v>
      </c>
      <c r="C104" s="5" t="s">
        <v>1368</v>
      </c>
      <c r="D104" s="5"/>
    </row>
    <row r="105" spans="1:4" x14ac:dyDescent="0.2">
      <c r="A105" s="5" t="s">
        <v>451</v>
      </c>
      <c r="B105" s="5">
        <v>10.01</v>
      </c>
      <c r="C105" s="5" t="s">
        <v>1189</v>
      </c>
      <c r="D105" s="5"/>
    </row>
    <row r="106" spans="1:4" x14ac:dyDescent="0.2">
      <c r="A106" s="5" t="s">
        <v>2642</v>
      </c>
      <c r="B106" s="5">
        <v>9.99</v>
      </c>
      <c r="C106" s="5" t="s">
        <v>954</v>
      </c>
      <c r="D106" s="5" t="s">
        <v>3112</v>
      </c>
    </row>
    <row r="107" spans="1:4" x14ac:dyDescent="0.2">
      <c r="A107" s="5" t="s">
        <v>2627</v>
      </c>
      <c r="B107" s="5">
        <v>9.99</v>
      </c>
      <c r="C107" s="5" t="s">
        <v>954</v>
      </c>
      <c r="D107" s="5" t="s">
        <v>3112</v>
      </c>
    </row>
    <row r="108" spans="1:4" x14ac:dyDescent="0.2">
      <c r="A108" s="5" t="s">
        <v>2665</v>
      </c>
      <c r="B108" s="5">
        <v>9.99</v>
      </c>
      <c r="C108" s="5" t="s">
        <v>954</v>
      </c>
      <c r="D108" s="5" t="s">
        <v>3112</v>
      </c>
    </row>
    <row r="109" spans="1:4" x14ac:dyDescent="0.2">
      <c r="A109" s="5" t="s">
        <v>2658</v>
      </c>
      <c r="B109" s="5">
        <v>9.99</v>
      </c>
      <c r="C109" s="5" t="s">
        <v>954</v>
      </c>
      <c r="D109" s="5" t="s">
        <v>3112</v>
      </c>
    </row>
    <row r="110" spans="1:4" x14ac:dyDescent="0.2">
      <c r="A110" s="5" t="s">
        <v>2429</v>
      </c>
      <c r="B110" s="5">
        <v>9.99</v>
      </c>
      <c r="C110" s="5" t="s">
        <v>954</v>
      </c>
      <c r="D110" s="5" t="s">
        <v>3112</v>
      </c>
    </row>
    <row r="111" spans="1:4" x14ac:dyDescent="0.2">
      <c r="A111" s="5" t="s">
        <v>2690</v>
      </c>
      <c r="B111" s="5">
        <v>9.98</v>
      </c>
      <c r="C111" s="5" t="s">
        <v>954</v>
      </c>
      <c r="D111" s="5" t="s">
        <v>3112</v>
      </c>
    </row>
    <row r="112" spans="1:4" x14ac:dyDescent="0.2">
      <c r="A112" s="5" t="s">
        <v>2626</v>
      </c>
      <c r="B112" s="5">
        <v>9.9700000000000006</v>
      </c>
      <c r="C112" s="5" t="s">
        <v>954</v>
      </c>
      <c r="D112" s="5" t="s">
        <v>3112</v>
      </c>
    </row>
    <row r="113" spans="1:4" x14ac:dyDescent="0.2">
      <c r="A113" s="5" t="s">
        <v>2692</v>
      </c>
      <c r="B113" s="5">
        <v>9.9499999999999993</v>
      </c>
      <c r="C113" s="5" t="s">
        <v>954</v>
      </c>
      <c r="D113" s="5" t="s">
        <v>3112</v>
      </c>
    </row>
    <row r="114" spans="1:4" x14ac:dyDescent="0.2">
      <c r="A114" s="5" t="s">
        <v>2671</v>
      </c>
      <c r="B114" s="5">
        <v>9.94</v>
      </c>
      <c r="C114" s="5" t="s">
        <v>954</v>
      </c>
      <c r="D114" s="5" t="s">
        <v>3112</v>
      </c>
    </row>
    <row r="115" spans="1:4" x14ac:dyDescent="0.2">
      <c r="A115" s="5" t="s">
        <v>2676</v>
      </c>
      <c r="B115" s="5">
        <v>9.94</v>
      </c>
      <c r="C115" s="5" t="s">
        <v>954</v>
      </c>
      <c r="D115" s="5" t="s">
        <v>3112</v>
      </c>
    </row>
    <row r="116" spans="1:4" x14ac:dyDescent="0.2">
      <c r="A116" s="5" t="s">
        <v>2675</v>
      </c>
      <c r="B116" s="5">
        <v>9.93</v>
      </c>
      <c r="C116" s="5" t="s">
        <v>954</v>
      </c>
      <c r="D116" s="5" t="s">
        <v>3112</v>
      </c>
    </row>
    <row r="117" spans="1:4" x14ac:dyDescent="0.2">
      <c r="A117" s="5" t="s">
        <v>2648</v>
      </c>
      <c r="B117" s="5">
        <v>9.91</v>
      </c>
      <c r="C117" s="5" t="s">
        <v>954</v>
      </c>
      <c r="D117" s="5" t="s">
        <v>3112</v>
      </c>
    </row>
    <row r="118" spans="1:4" x14ac:dyDescent="0.2">
      <c r="A118" s="5" t="s">
        <v>2659</v>
      </c>
      <c r="B118" s="5">
        <v>9.91</v>
      </c>
      <c r="C118" s="5" t="s">
        <v>954</v>
      </c>
      <c r="D118" s="5" t="s">
        <v>3112</v>
      </c>
    </row>
    <row r="119" spans="1:4" x14ac:dyDescent="0.2">
      <c r="A119" s="5" t="s">
        <v>2695</v>
      </c>
      <c r="B119" s="5">
        <v>9.91</v>
      </c>
      <c r="C119" s="5" t="s">
        <v>954</v>
      </c>
      <c r="D119" s="5" t="s">
        <v>3112</v>
      </c>
    </row>
    <row r="120" spans="1:4" x14ac:dyDescent="0.2">
      <c r="A120" s="5" t="s">
        <v>2685</v>
      </c>
      <c r="B120" s="5">
        <v>9.91</v>
      </c>
      <c r="C120" s="5" t="s">
        <v>954</v>
      </c>
      <c r="D120" s="5" t="s">
        <v>3112</v>
      </c>
    </row>
    <row r="121" spans="1:4" x14ac:dyDescent="0.2">
      <c r="A121" s="5" t="s">
        <v>2420</v>
      </c>
      <c r="B121" s="5">
        <v>9.89</v>
      </c>
      <c r="C121" s="5" t="s">
        <v>954</v>
      </c>
      <c r="D121" s="5" t="s">
        <v>3112</v>
      </c>
    </row>
    <row r="122" spans="1:4" x14ac:dyDescent="0.2">
      <c r="A122" s="5" t="s">
        <v>2696</v>
      </c>
      <c r="B122" s="5">
        <v>9.8800000000000008</v>
      </c>
      <c r="C122" s="5" t="s">
        <v>954</v>
      </c>
      <c r="D122" s="5" t="s">
        <v>3112</v>
      </c>
    </row>
    <row r="123" spans="1:4" x14ac:dyDescent="0.2">
      <c r="A123" s="5" t="s">
        <v>2649</v>
      </c>
      <c r="B123" s="5">
        <v>9.8699999999999992</v>
      </c>
      <c r="C123" s="5" t="s">
        <v>954</v>
      </c>
      <c r="D123" s="5" t="s">
        <v>3112</v>
      </c>
    </row>
    <row r="124" spans="1:4" x14ac:dyDescent="0.2">
      <c r="A124" s="5" t="s">
        <v>253</v>
      </c>
      <c r="B124" s="5">
        <v>9.8699999999999992</v>
      </c>
      <c r="C124" s="5" t="s">
        <v>954</v>
      </c>
      <c r="D124" s="5" t="s">
        <v>3112</v>
      </c>
    </row>
    <row r="125" spans="1:4" x14ac:dyDescent="0.2">
      <c r="A125" s="5" t="s">
        <v>2667</v>
      </c>
      <c r="B125" s="5">
        <v>9.86</v>
      </c>
      <c r="C125" s="5" t="s">
        <v>954</v>
      </c>
      <c r="D125" s="5" t="s">
        <v>3112</v>
      </c>
    </row>
    <row r="126" spans="1:4" x14ac:dyDescent="0.2">
      <c r="A126" s="5" t="s">
        <v>2691</v>
      </c>
      <c r="B126" s="5">
        <v>9.86</v>
      </c>
      <c r="C126" s="5" t="s">
        <v>954</v>
      </c>
      <c r="D126" s="5" t="s">
        <v>3112</v>
      </c>
    </row>
    <row r="127" spans="1:4" x14ac:dyDescent="0.2">
      <c r="A127" s="5" t="s">
        <v>2663</v>
      </c>
      <c r="B127" s="5">
        <v>9.86</v>
      </c>
      <c r="C127" s="5" t="s">
        <v>954</v>
      </c>
      <c r="D127" s="5" t="s">
        <v>3112</v>
      </c>
    </row>
    <row r="128" spans="1:4" x14ac:dyDescent="0.2">
      <c r="A128" s="5" t="s">
        <v>437</v>
      </c>
      <c r="B128" s="5">
        <v>9.85</v>
      </c>
      <c r="C128" s="5" t="s">
        <v>954</v>
      </c>
      <c r="D128" s="5" t="s">
        <v>3112</v>
      </c>
    </row>
    <row r="129" spans="1:4" x14ac:dyDescent="0.2">
      <c r="A129" s="5" t="s">
        <v>2634</v>
      </c>
      <c r="B129" s="5">
        <v>9.84</v>
      </c>
      <c r="C129" s="5" t="s">
        <v>954</v>
      </c>
      <c r="D129" s="5" t="s">
        <v>3112</v>
      </c>
    </row>
    <row r="130" spans="1:4" x14ac:dyDescent="0.2">
      <c r="A130" s="5" t="s">
        <v>2636</v>
      </c>
      <c r="B130" s="5">
        <v>9.8000000000000007</v>
      </c>
      <c r="C130" s="5" t="s">
        <v>954</v>
      </c>
      <c r="D130" s="5" t="s">
        <v>3112</v>
      </c>
    </row>
    <row r="131" spans="1:4" x14ac:dyDescent="0.2">
      <c r="A131" s="5" t="s">
        <v>2683</v>
      </c>
      <c r="B131" s="5">
        <v>9.7799999999999994</v>
      </c>
      <c r="C131" s="5" t="s">
        <v>954</v>
      </c>
      <c r="D131" s="5" t="s">
        <v>3112</v>
      </c>
    </row>
    <row r="132" spans="1:4" x14ac:dyDescent="0.2">
      <c r="A132" s="5" t="s">
        <v>2604</v>
      </c>
      <c r="B132" s="5">
        <v>9.77</v>
      </c>
      <c r="C132" s="5" t="s">
        <v>3112</v>
      </c>
      <c r="D132" s="5" t="s">
        <v>3112</v>
      </c>
    </row>
    <row r="133" spans="1:4" x14ac:dyDescent="0.2">
      <c r="A133" s="5" t="s">
        <v>2666</v>
      </c>
      <c r="B133" s="5">
        <v>9.76</v>
      </c>
      <c r="C133" s="5" t="s">
        <v>954</v>
      </c>
      <c r="D133" s="5" t="s">
        <v>3112</v>
      </c>
    </row>
    <row r="134" spans="1:4" x14ac:dyDescent="0.2">
      <c r="A134" s="5" t="s">
        <v>2628</v>
      </c>
      <c r="B134" s="5">
        <v>9.74</v>
      </c>
      <c r="C134" s="5" t="s">
        <v>954</v>
      </c>
      <c r="D134" s="5" t="s">
        <v>3112</v>
      </c>
    </row>
    <row r="135" spans="1:4" x14ac:dyDescent="0.2">
      <c r="A135" s="5" t="s">
        <v>2640</v>
      </c>
      <c r="B135" s="5">
        <v>9.69</v>
      </c>
      <c r="C135" s="5" t="s">
        <v>954</v>
      </c>
      <c r="D135" s="5" t="s">
        <v>3112</v>
      </c>
    </row>
    <row r="136" spans="1:4" x14ac:dyDescent="0.2">
      <c r="A136" s="5" t="s">
        <v>159</v>
      </c>
      <c r="B136" s="5">
        <v>9.68</v>
      </c>
      <c r="C136" s="5" t="s">
        <v>954</v>
      </c>
      <c r="D136" s="5" t="s">
        <v>3112</v>
      </c>
    </row>
    <row r="137" spans="1:4" x14ac:dyDescent="0.2">
      <c r="A137" s="5" t="s">
        <v>2681</v>
      </c>
      <c r="B137" s="5">
        <v>9.64</v>
      </c>
      <c r="C137" s="5" t="s">
        <v>954</v>
      </c>
      <c r="D137" s="5" t="s">
        <v>3112</v>
      </c>
    </row>
    <row r="138" spans="1:4" x14ac:dyDescent="0.2">
      <c r="A138" s="5" t="s">
        <v>2660</v>
      </c>
      <c r="B138" s="5">
        <v>9.64</v>
      </c>
      <c r="C138" s="5" t="s">
        <v>954</v>
      </c>
      <c r="D138" s="5" t="s">
        <v>3112</v>
      </c>
    </row>
    <row r="139" spans="1:4" x14ac:dyDescent="0.2">
      <c r="A139" s="5" t="s">
        <v>322</v>
      </c>
      <c r="B139" s="5">
        <v>9.6300000000000008</v>
      </c>
      <c r="C139" s="5" t="s">
        <v>954</v>
      </c>
      <c r="D139" s="5" t="s">
        <v>3112</v>
      </c>
    </row>
    <row r="140" spans="1:4" x14ac:dyDescent="0.2">
      <c r="A140" s="5" t="s">
        <v>2637</v>
      </c>
      <c r="B140" s="5">
        <v>9.61</v>
      </c>
      <c r="C140" s="5" t="s">
        <v>954</v>
      </c>
      <c r="D140" s="5" t="s">
        <v>3112</v>
      </c>
    </row>
    <row r="141" spans="1:4" x14ac:dyDescent="0.2">
      <c r="A141" s="5" t="s">
        <v>2644</v>
      </c>
      <c r="B141" s="5">
        <v>9.6</v>
      </c>
      <c r="C141" s="5" t="s">
        <v>954</v>
      </c>
      <c r="D141" s="5" t="s">
        <v>3112</v>
      </c>
    </row>
    <row r="142" spans="1:4" x14ac:dyDescent="0.2">
      <c r="A142" s="5" t="s">
        <v>2552</v>
      </c>
      <c r="B142" s="5">
        <v>9.59</v>
      </c>
      <c r="C142" s="5" t="s">
        <v>3112</v>
      </c>
      <c r="D142" s="5" t="s">
        <v>3112</v>
      </c>
    </row>
    <row r="143" spans="1:4" x14ac:dyDescent="0.2">
      <c r="A143" s="5" t="s">
        <v>2579</v>
      </c>
      <c r="B143" s="5">
        <v>9.57</v>
      </c>
      <c r="C143" s="5" t="s">
        <v>3112</v>
      </c>
      <c r="D143" s="5" t="s">
        <v>3112</v>
      </c>
    </row>
    <row r="144" spans="1:4" x14ac:dyDescent="0.2">
      <c r="A144" s="5" t="s">
        <v>2550</v>
      </c>
      <c r="B144" s="5">
        <v>9.57</v>
      </c>
      <c r="C144" s="5" t="s">
        <v>3112</v>
      </c>
      <c r="D144" s="5" t="s">
        <v>3112</v>
      </c>
    </row>
    <row r="145" spans="1:4" x14ac:dyDescent="0.2">
      <c r="A145" s="5" t="s">
        <v>2504</v>
      </c>
      <c r="B145" s="5">
        <v>9.57</v>
      </c>
      <c r="C145" s="5" t="s">
        <v>3112</v>
      </c>
      <c r="D145" s="5" t="s">
        <v>3112</v>
      </c>
    </row>
    <row r="146" spans="1:4" x14ac:dyDescent="0.2">
      <c r="A146" s="5" t="s">
        <v>2688</v>
      </c>
      <c r="B146" s="5">
        <v>9.56</v>
      </c>
      <c r="C146" s="5" t="s">
        <v>954</v>
      </c>
      <c r="D146" s="5" t="s">
        <v>3112</v>
      </c>
    </row>
    <row r="147" spans="1:4" x14ac:dyDescent="0.2">
      <c r="A147" s="5" t="s">
        <v>2631</v>
      </c>
      <c r="B147" s="5">
        <v>9.5299999999999994</v>
      </c>
      <c r="C147" s="5" t="s">
        <v>954</v>
      </c>
      <c r="D147" s="5" t="s">
        <v>3112</v>
      </c>
    </row>
    <row r="148" spans="1:4" x14ac:dyDescent="0.2">
      <c r="A148" s="5" t="s">
        <v>2615</v>
      </c>
      <c r="B148" s="5">
        <v>9.52</v>
      </c>
      <c r="C148" s="5" t="s">
        <v>954</v>
      </c>
      <c r="D148" s="5" t="s">
        <v>3112</v>
      </c>
    </row>
    <row r="149" spans="1:4" x14ac:dyDescent="0.2">
      <c r="A149" s="5" t="s">
        <v>2684</v>
      </c>
      <c r="B149" s="5">
        <v>9.52</v>
      </c>
      <c r="C149" s="5" t="s">
        <v>954</v>
      </c>
      <c r="D149" s="5" t="s">
        <v>3112</v>
      </c>
    </row>
    <row r="150" spans="1:4" x14ac:dyDescent="0.2">
      <c r="A150" s="5" t="s">
        <v>2594</v>
      </c>
      <c r="B150" s="5">
        <v>9.52</v>
      </c>
      <c r="C150" s="5" t="s">
        <v>3112</v>
      </c>
      <c r="D150" s="5" t="s">
        <v>3112</v>
      </c>
    </row>
    <row r="151" spans="1:4" x14ac:dyDescent="0.2">
      <c r="A151" s="5" t="s">
        <v>2514</v>
      </c>
      <c r="B151" s="5">
        <v>9.52</v>
      </c>
      <c r="C151" s="5" t="s">
        <v>3112</v>
      </c>
      <c r="D151" s="5" t="s">
        <v>3112</v>
      </c>
    </row>
    <row r="152" spans="1:4" x14ac:dyDescent="0.2">
      <c r="A152" s="5" t="s">
        <v>2686</v>
      </c>
      <c r="B152" s="5">
        <v>9.51</v>
      </c>
      <c r="C152" s="5" t="s">
        <v>954</v>
      </c>
      <c r="D152" s="5" t="s">
        <v>3112</v>
      </c>
    </row>
    <row r="153" spans="1:4" x14ac:dyDescent="0.2">
      <c r="A153" s="5" t="s">
        <v>2629</v>
      </c>
      <c r="B153" s="5">
        <v>9.5</v>
      </c>
      <c r="C153" s="5" t="s">
        <v>954</v>
      </c>
      <c r="D153" s="5" t="s">
        <v>3112</v>
      </c>
    </row>
    <row r="154" spans="1:4" x14ac:dyDescent="0.2">
      <c r="A154" s="5" t="s">
        <v>2625</v>
      </c>
      <c r="B154" s="5">
        <v>9.49</v>
      </c>
      <c r="C154" s="5" t="s">
        <v>954</v>
      </c>
      <c r="D154" s="5" t="s">
        <v>3113</v>
      </c>
    </row>
    <row r="155" spans="1:4" x14ac:dyDescent="0.2">
      <c r="A155" s="5" t="s">
        <v>2697</v>
      </c>
      <c r="B155" s="5">
        <v>9.4700000000000006</v>
      </c>
      <c r="C155" s="5" t="s">
        <v>954</v>
      </c>
      <c r="D155" s="5" t="s">
        <v>3113</v>
      </c>
    </row>
    <row r="156" spans="1:4" x14ac:dyDescent="0.2">
      <c r="A156" s="5" t="s">
        <v>75</v>
      </c>
      <c r="B156" s="5">
        <v>9.4700000000000006</v>
      </c>
      <c r="C156" s="5" t="s">
        <v>954</v>
      </c>
      <c r="D156" s="5" t="s">
        <v>3113</v>
      </c>
    </row>
    <row r="157" spans="1:4" x14ac:dyDescent="0.2">
      <c r="A157" s="5" t="s">
        <v>2670</v>
      </c>
      <c r="B157" s="5">
        <v>9.4600000000000009</v>
      </c>
      <c r="C157" s="5" t="s">
        <v>954</v>
      </c>
      <c r="D157" s="5" t="s">
        <v>3113</v>
      </c>
    </row>
    <row r="158" spans="1:4" x14ac:dyDescent="0.2">
      <c r="A158" s="5" t="s">
        <v>2643</v>
      </c>
      <c r="B158" s="5">
        <v>9.4499999999999993</v>
      </c>
      <c r="C158" s="5" t="s">
        <v>954</v>
      </c>
      <c r="D158" s="5" t="s">
        <v>3113</v>
      </c>
    </row>
    <row r="159" spans="1:4" x14ac:dyDescent="0.2">
      <c r="A159" s="5" t="s">
        <v>2669</v>
      </c>
      <c r="B159" s="5">
        <v>9.44</v>
      </c>
      <c r="C159" s="5" t="s">
        <v>954</v>
      </c>
      <c r="D159" s="5" t="s">
        <v>3113</v>
      </c>
    </row>
    <row r="160" spans="1:4" x14ac:dyDescent="0.2">
      <c r="A160" s="5" t="s">
        <v>383</v>
      </c>
      <c r="B160" s="5">
        <v>9.41</v>
      </c>
      <c r="C160" s="5" t="s">
        <v>954</v>
      </c>
      <c r="D160" s="5" t="s">
        <v>3113</v>
      </c>
    </row>
    <row r="161" spans="1:4" x14ac:dyDescent="0.2">
      <c r="A161" s="5" t="s">
        <v>2630</v>
      </c>
      <c r="B161" s="5">
        <v>9.39</v>
      </c>
      <c r="C161" s="5" t="s">
        <v>954</v>
      </c>
      <c r="D161" s="5" t="s">
        <v>3113</v>
      </c>
    </row>
    <row r="162" spans="1:4" x14ac:dyDescent="0.2">
      <c r="A162" s="5" t="s">
        <v>2639</v>
      </c>
      <c r="B162" s="5">
        <v>9.3800000000000008</v>
      </c>
      <c r="C162" s="5" t="s">
        <v>954</v>
      </c>
      <c r="D162" s="5" t="s">
        <v>3113</v>
      </c>
    </row>
    <row r="163" spans="1:4" x14ac:dyDescent="0.2">
      <c r="A163" s="5" t="s">
        <v>2461</v>
      </c>
      <c r="B163" s="5">
        <v>9.35</v>
      </c>
      <c r="C163" s="5" t="s">
        <v>954</v>
      </c>
      <c r="D163" s="5" t="s">
        <v>3113</v>
      </c>
    </row>
    <row r="164" spans="1:4" x14ac:dyDescent="0.2">
      <c r="A164" s="5" t="s">
        <v>2650</v>
      </c>
      <c r="B164" s="5">
        <v>9.33</v>
      </c>
      <c r="C164" s="5" t="s">
        <v>954</v>
      </c>
      <c r="D164" s="5" t="s">
        <v>3113</v>
      </c>
    </row>
    <row r="165" spans="1:4" x14ac:dyDescent="0.2">
      <c r="A165" s="5" t="s">
        <v>436</v>
      </c>
      <c r="B165" s="5">
        <v>9.32</v>
      </c>
      <c r="C165" s="5" t="s">
        <v>954</v>
      </c>
      <c r="D165" s="5" t="s">
        <v>3113</v>
      </c>
    </row>
    <row r="166" spans="1:4" x14ac:dyDescent="0.2">
      <c r="A166" s="5" t="s">
        <v>2645</v>
      </c>
      <c r="B166" s="5">
        <v>9.31</v>
      </c>
      <c r="C166" s="5" t="s">
        <v>954</v>
      </c>
      <c r="D166" s="5" t="s">
        <v>3113</v>
      </c>
    </row>
    <row r="167" spans="1:4" x14ac:dyDescent="0.2">
      <c r="A167" s="5" t="s">
        <v>2673</v>
      </c>
      <c r="B167" s="5">
        <v>9.27</v>
      </c>
      <c r="C167" s="5" t="s">
        <v>954</v>
      </c>
      <c r="D167" s="5" t="s">
        <v>3113</v>
      </c>
    </row>
    <row r="168" spans="1:4" x14ac:dyDescent="0.2">
      <c r="A168" s="5" t="s">
        <v>2689</v>
      </c>
      <c r="B168" s="5">
        <v>9.26</v>
      </c>
      <c r="C168" s="5" t="s">
        <v>954</v>
      </c>
      <c r="D168" s="5" t="s">
        <v>3113</v>
      </c>
    </row>
    <row r="169" spans="1:4" x14ac:dyDescent="0.2">
      <c r="A169" s="5" t="s">
        <v>389</v>
      </c>
      <c r="B169" s="5">
        <v>9.19</v>
      </c>
      <c r="C169" s="5" t="s">
        <v>954</v>
      </c>
      <c r="D169" s="5" t="s">
        <v>3113</v>
      </c>
    </row>
    <row r="170" spans="1:4" x14ac:dyDescent="0.2">
      <c r="A170" s="5" t="s">
        <v>2655</v>
      </c>
      <c r="B170" s="5">
        <v>9.1300000000000008</v>
      </c>
      <c r="C170" s="5" t="s">
        <v>954</v>
      </c>
      <c r="D170" s="5" t="s">
        <v>3113</v>
      </c>
    </row>
    <row r="171" spans="1:4" x14ac:dyDescent="0.2">
      <c r="A171" s="5" t="s">
        <v>2661</v>
      </c>
      <c r="B171" s="5">
        <v>9.0500000000000007</v>
      </c>
      <c r="C171" s="5" t="s">
        <v>954</v>
      </c>
      <c r="D171" s="5" t="s">
        <v>3113</v>
      </c>
    </row>
    <row r="172" spans="1:4" x14ac:dyDescent="0.2">
      <c r="A172" s="5" t="s">
        <v>2632</v>
      </c>
      <c r="B172" s="5">
        <v>8.86</v>
      </c>
      <c r="C172" s="5" t="s">
        <v>954</v>
      </c>
      <c r="D172" s="5" t="s">
        <v>3113</v>
      </c>
    </row>
    <row r="173" spans="1:4" x14ac:dyDescent="0.2">
      <c r="A173" s="5" t="s">
        <v>326</v>
      </c>
      <c r="B173" s="5">
        <v>8.44</v>
      </c>
      <c r="C173" s="5" t="s">
        <v>954</v>
      </c>
      <c r="D173" s="5" t="s">
        <v>3113</v>
      </c>
    </row>
    <row r="174" spans="1:4" x14ac:dyDescent="0.2">
      <c r="A174" s="5" t="s">
        <v>130</v>
      </c>
      <c r="B174" s="5">
        <v>8.14</v>
      </c>
      <c r="C174" s="5" t="s">
        <v>954</v>
      </c>
      <c r="D174" s="5" t="s">
        <v>3113</v>
      </c>
    </row>
    <row r="175" spans="1:4" x14ac:dyDescent="0.2">
      <c r="A175" s="5" t="s">
        <v>2698</v>
      </c>
      <c r="B175" s="5">
        <v>7.78</v>
      </c>
      <c r="C175" s="5" t="s">
        <v>954</v>
      </c>
      <c r="D175" s="5" t="s">
        <v>3113</v>
      </c>
    </row>
  </sheetData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65"/>
  <sheetViews>
    <sheetView tabSelected="1" topLeftCell="A47" workbookViewId="0">
      <selection activeCell="D3" sqref="D3:D265"/>
    </sheetView>
  </sheetViews>
  <sheetFormatPr baseColWidth="10" defaultRowHeight="12.75" x14ac:dyDescent="0.2"/>
  <cols>
    <col min="4" max="5" width="30.140625" bestFit="1" customWidth="1"/>
    <col min="8" max="8" width="24" bestFit="1" customWidth="1"/>
  </cols>
  <sheetData>
    <row r="1" spans="1:11" x14ac:dyDescent="0.2">
      <c r="E1" s="12"/>
      <c r="I1" s="12"/>
    </row>
    <row r="2" spans="1:11" x14ac:dyDescent="0.2">
      <c r="A2" t="s">
        <v>465</v>
      </c>
      <c r="B2" t="s">
        <v>466</v>
      </c>
      <c r="C2" t="s">
        <v>467</v>
      </c>
      <c r="E2" t="s">
        <v>468</v>
      </c>
      <c r="F2" t="s">
        <v>469</v>
      </c>
      <c r="G2" t="s">
        <v>470</v>
      </c>
      <c r="H2" t="s">
        <v>471</v>
      </c>
      <c r="I2" t="s">
        <v>3099</v>
      </c>
      <c r="J2" t="s">
        <v>3100</v>
      </c>
      <c r="K2" t="s">
        <v>3101</v>
      </c>
    </row>
    <row r="3" spans="1:11" x14ac:dyDescent="0.2">
      <c r="A3" t="s">
        <v>1476</v>
      </c>
      <c r="B3" t="s">
        <v>1477</v>
      </c>
      <c r="C3" t="s">
        <v>1478</v>
      </c>
      <c r="D3" t="s">
        <v>2782</v>
      </c>
      <c r="E3">
        <v>10.94</v>
      </c>
      <c r="F3" t="s">
        <v>1188</v>
      </c>
      <c r="G3" t="s">
        <v>1368</v>
      </c>
      <c r="H3" t="s">
        <v>1471</v>
      </c>
      <c r="I3" t="s">
        <v>9</v>
      </c>
    </row>
    <row r="4" spans="1:11" x14ac:dyDescent="0.2">
      <c r="A4" t="s">
        <v>1462</v>
      </c>
      <c r="B4" t="s">
        <v>1463</v>
      </c>
      <c r="C4" t="s">
        <v>1464</v>
      </c>
      <c r="D4" t="s">
        <v>71</v>
      </c>
      <c r="E4">
        <v>10.130000000000001</v>
      </c>
      <c r="F4" t="s">
        <v>1188</v>
      </c>
      <c r="G4" t="s">
        <v>1368</v>
      </c>
      <c r="H4" t="s">
        <v>1386</v>
      </c>
      <c r="I4" t="s">
        <v>9</v>
      </c>
    </row>
    <row r="5" spans="1:11" x14ac:dyDescent="0.2">
      <c r="A5" t="s">
        <v>2149</v>
      </c>
      <c r="B5" t="s">
        <v>2150</v>
      </c>
      <c r="C5" t="s">
        <v>509</v>
      </c>
      <c r="D5" t="s">
        <v>211</v>
      </c>
      <c r="E5">
        <v>10.6</v>
      </c>
      <c r="F5" t="s">
        <v>1188</v>
      </c>
      <c r="G5" t="s">
        <v>1368</v>
      </c>
      <c r="H5" t="s">
        <v>1499</v>
      </c>
      <c r="I5" t="s">
        <v>9</v>
      </c>
    </row>
    <row r="6" spans="1:11" x14ac:dyDescent="0.2">
      <c r="A6" t="s">
        <v>1636</v>
      </c>
      <c r="B6" t="s">
        <v>1637</v>
      </c>
      <c r="C6" t="s">
        <v>1638</v>
      </c>
      <c r="D6" t="s">
        <v>2832</v>
      </c>
      <c r="E6">
        <v>13.1</v>
      </c>
      <c r="F6" t="s">
        <v>1379</v>
      </c>
      <c r="G6" t="s">
        <v>1368</v>
      </c>
      <c r="H6" t="s">
        <v>1485</v>
      </c>
      <c r="I6" t="s">
        <v>9</v>
      </c>
    </row>
    <row r="7" spans="1:11" x14ac:dyDescent="0.2">
      <c r="A7" t="s">
        <v>1417</v>
      </c>
      <c r="B7" t="s">
        <v>1418</v>
      </c>
      <c r="C7" t="s">
        <v>1177</v>
      </c>
      <c r="D7" t="s">
        <v>2765</v>
      </c>
      <c r="E7">
        <v>11.36</v>
      </c>
      <c r="F7" t="s">
        <v>1188</v>
      </c>
      <c r="G7" t="s">
        <v>1368</v>
      </c>
      <c r="H7" t="s">
        <v>1419</v>
      </c>
      <c r="I7" t="s">
        <v>9</v>
      </c>
    </row>
    <row r="8" spans="1:11" x14ac:dyDescent="0.2">
      <c r="A8" t="s">
        <v>1587</v>
      </c>
      <c r="B8" t="s">
        <v>1588</v>
      </c>
      <c r="C8" t="s">
        <v>1589</v>
      </c>
      <c r="D8" t="s">
        <v>2817</v>
      </c>
      <c r="E8">
        <v>10.72</v>
      </c>
      <c r="F8" t="s">
        <v>1188</v>
      </c>
      <c r="G8" t="s">
        <v>1368</v>
      </c>
      <c r="H8" t="s">
        <v>1590</v>
      </c>
      <c r="I8" t="s">
        <v>9</v>
      </c>
    </row>
    <row r="9" spans="1:11" x14ac:dyDescent="0.2">
      <c r="A9" t="s">
        <v>2035</v>
      </c>
      <c r="B9" t="s">
        <v>2036</v>
      </c>
      <c r="C9" t="s">
        <v>1257</v>
      </c>
      <c r="D9" t="s">
        <v>2983</v>
      </c>
      <c r="E9">
        <v>10.47</v>
      </c>
      <c r="F9" t="s">
        <v>1188</v>
      </c>
      <c r="G9" t="s">
        <v>1368</v>
      </c>
      <c r="H9" t="s">
        <v>1551</v>
      </c>
      <c r="I9" t="s">
        <v>9</v>
      </c>
    </row>
    <row r="10" spans="1:11" x14ac:dyDescent="0.2">
      <c r="A10" t="s">
        <v>1502</v>
      </c>
      <c r="B10" t="s">
        <v>1503</v>
      </c>
      <c r="C10" t="s">
        <v>900</v>
      </c>
      <c r="D10" t="s">
        <v>438</v>
      </c>
      <c r="E10">
        <v>10.5</v>
      </c>
      <c r="F10" t="s">
        <v>1188</v>
      </c>
      <c r="G10" t="s">
        <v>1368</v>
      </c>
      <c r="H10" t="s">
        <v>1416</v>
      </c>
      <c r="I10" t="s">
        <v>9</v>
      </c>
    </row>
    <row r="11" spans="1:11" x14ac:dyDescent="0.2">
      <c r="A11" t="s">
        <v>1969</v>
      </c>
      <c r="B11" t="s">
        <v>893</v>
      </c>
      <c r="C11" t="s">
        <v>1970</v>
      </c>
      <c r="D11" t="s">
        <v>2353</v>
      </c>
      <c r="E11">
        <v>11.5</v>
      </c>
      <c r="F11" t="s">
        <v>1188</v>
      </c>
      <c r="G11" t="s">
        <v>1368</v>
      </c>
      <c r="H11" t="s">
        <v>1424</v>
      </c>
      <c r="I11" t="s">
        <v>9</v>
      </c>
    </row>
    <row r="12" spans="1:11" x14ac:dyDescent="0.2">
      <c r="A12" t="s">
        <v>1813</v>
      </c>
      <c r="B12" t="s">
        <v>1814</v>
      </c>
      <c r="C12" t="s">
        <v>1495</v>
      </c>
      <c r="D12" t="s">
        <v>2897</v>
      </c>
      <c r="E12">
        <v>10.35</v>
      </c>
      <c r="F12" t="s">
        <v>1188</v>
      </c>
      <c r="G12" t="s">
        <v>1368</v>
      </c>
      <c r="H12" t="s">
        <v>1485</v>
      </c>
      <c r="I12" t="s">
        <v>9</v>
      </c>
    </row>
    <row r="13" spans="1:11" x14ac:dyDescent="0.2">
      <c r="A13" t="s">
        <v>1500</v>
      </c>
      <c r="B13" t="s">
        <v>1501</v>
      </c>
      <c r="C13" t="s">
        <v>484</v>
      </c>
      <c r="D13" t="s">
        <v>2791</v>
      </c>
      <c r="E13">
        <v>10.57</v>
      </c>
      <c r="F13" t="s">
        <v>1188</v>
      </c>
      <c r="G13" t="s">
        <v>1368</v>
      </c>
      <c r="H13" t="s">
        <v>1491</v>
      </c>
      <c r="I13" t="s">
        <v>9</v>
      </c>
    </row>
    <row r="14" spans="1:11" x14ac:dyDescent="0.2">
      <c r="A14" t="s">
        <v>1454</v>
      </c>
      <c r="B14" t="s">
        <v>1455</v>
      </c>
      <c r="C14" t="s">
        <v>947</v>
      </c>
      <c r="D14" t="s">
        <v>2778</v>
      </c>
      <c r="E14">
        <v>10.77</v>
      </c>
      <c r="F14" t="s">
        <v>1188</v>
      </c>
      <c r="G14" t="s">
        <v>1368</v>
      </c>
      <c r="H14" t="s">
        <v>1389</v>
      </c>
      <c r="I14" t="s">
        <v>9</v>
      </c>
    </row>
    <row r="15" spans="1:11" x14ac:dyDescent="0.2">
      <c r="A15" t="s">
        <v>1872</v>
      </c>
      <c r="B15" t="s">
        <v>1873</v>
      </c>
      <c r="C15" t="s">
        <v>1874</v>
      </c>
      <c r="D15" t="s">
        <v>2915</v>
      </c>
      <c r="E15">
        <v>11.46</v>
      </c>
      <c r="F15" t="s">
        <v>1188</v>
      </c>
      <c r="G15" t="s">
        <v>1368</v>
      </c>
      <c r="H15" t="s">
        <v>1369</v>
      </c>
      <c r="I15" t="s">
        <v>9</v>
      </c>
    </row>
    <row r="16" spans="1:11" x14ac:dyDescent="0.2">
      <c r="A16" t="s">
        <v>1721</v>
      </c>
      <c r="B16" t="s">
        <v>1722</v>
      </c>
      <c r="C16" t="s">
        <v>1723</v>
      </c>
      <c r="D16" t="s">
        <v>2353</v>
      </c>
      <c r="E16">
        <v>10.9</v>
      </c>
      <c r="F16" t="s">
        <v>1188</v>
      </c>
      <c r="G16" t="s">
        <v>1368</v>
      </c>
      <c r="H16" t="s">
        <v>1678</v>
      </c>
      <c r="I16" t="s">
        <v>9</v>
      </c>
    </row>
    <row r="17" spans="1:9" x14ac:dyDescent="0.2">
      <c r="A17" t="s">
        <v>1887</v>
      </c>
      <c r="B17" t="s">
        <v>1888</v>
      </c>
      <c r="C17" t="s">
        <v>1889</v>
      </c>
      <c r="D17" t="s">
        <v>2921</v>
      </c>
      <c r="E17">
        <v>10.029999999999999</v>
      </c>
      <c r="F17" t="s">
        <v>1188</v>
      </c>
      <c r="G17" t="s">
        <v>1368</v>
      </c>
      <c r="H17" t="s">
        <v>1471</v>
      </c>
      <c r="I17" t="s">
        <v>9</v>
      </c>
    </row>
    <row r="18" spans="1:9" x14ac:dyDescent="0.2">
      <c r="A18" t="s">
        <v>2163</v>
      </c>
      <c r="B18" t="s">
        <v>2164</v>
      </c>
      <c r="C18" t="s">
        <v>2062</v>
      </c>
      <c r="D18" t="s">
        <v>2354</v>
      </c>
      <c r="E18">
        <v>12.44</v>
      </c>
      <c r="F18" t="s">
        <v>1379</v>
      </c>
      <c r="G18" t="s">
        <v>1368</v>
      </c>
      <c r="H18" t="s">
        <v>1586</v>
      </c>
      <c r="I18" t="s">
        <v>9</v>
      </c>
    </row>
    <row r="19" spans="1:9" x14ac:dyDescent="0.2">
      <c r="A19" t="s">
        <v>1614</v>
      </c>
      <c r="B19" t="s">
        <v>1615</v>
      </c>
      <c r="C19" t="s">
        <v>1616</v>
      </c>
      <c r="D19" t="s">
        <v>2825</v>
      </c>
      <c r="E19">
        <v>10.36</v>
      </c>
      <c r="F19" t="s">
        <v>1188</v>
      </c>
      <c r="G19" t="s">
        <v>1368</v>
      </c>
      <c r="H19" t="s">
        <v>1380</v>
      </c>
      <c r="I19" t="s">
        <v>9</v>
      </c>
    </row>
    <row r="20" spans="1:9" x14ac:dyDescent="0.2">
      <c r="A20" t="s">
        <v>1432</v>
      </c>
      <c r="B20" t="s">
        <v>1179</v>
      </c>
      <c r="C20" t="s">
        <v>1433</v>
      </c>
      <c r="D20" t="s">
        <v>2770</v>
      </c>
      <c r="E20">
        <v>11.58</v>
      </c>
      <c r="F20" t="s">
        <v>1188</v>
      </c>
      <c r="G20" t="s">
        <v>1368</v>
      </c>
      <c r="H20" t="s">
        <v>1434</v>
      </c>
      <c r="I20" t="s">
        <v>9</v>
      </c>
    </row>
    <row r="21" spans="1:9" x14ac:dyDescent="0.2">
      <c r="A21" t="s">
        <v>2199</v>
      </c>
      <c r="B21" t="s">
        <v>2200</v>
      </c>
      <c r="C21" t="s">
        <v>492</v>
      </c>
      <c r="D21" t="s">
        <v>3045</v>
      </c>
      <c r="E21">
        <v>10.26</v>
      </c>
      <c r="F21" t="s">
        <v>1188</v>
      </c>
      <c r="G21" t="s">
        <v>1368</v>
      </c>
      <c r="H21" t="s">
        <v>1499</v>
      </c>
      <c r="I21" t="s">
        <v>9</v>
      </c>
    </row>
    <row r="22" spans="1:9" x14ac:dyDescent="0.2">
      <c r="A22" t="s">
        <v>2107</v>
      </c>
      <c r="B22" t="s">
        <v>2108</v>
      </c>
      <c r="C22" t="s">
        <v>717</v>
      </c>
      <c r="D22" t="s">
        <v>435</v>
      </c>
      <c r="E22">
        <v>12.44</v>
      </c>
      <c r="F22" t="s">
        <v>1379</v>
      </c>
      <c r="G22" t="s">
        <v>1368</v>
      </c>
      <c r="H22" t="s">
        <v>1551</v>
      </c>
      <c r="I22" t="s">
        <v>9</v>
      </c>
    </row>
    <row r="23" spans="1:9" x14ac:dyDescent="0.2">
      <c r="A23" t="s">
        <v>1374</v>
      </c>
      <c r="B23" t="s">
        <v>1375</v>
      </c>
      <c r="C23" t="s">
        <v>1376</v>
      </c>
      <c r="D23" t="s">
        <v>2355</v>
      </c>
      <c r="E23">
        <v>10.94</v>
      </c>
      <c r="F23" t="s">
        <v>1188</v>
      </c>
      <c r="G23" t="s">
        <v>1368</v>
      </c>
      <c r="H23" t="s">
        <v>1373</v>
      </c>
      <c r="I23" t="s">
        <v>9</v>
      </c>
    </row>
    <row r="24" spans="1:9" x14ac:dyDescent="0.2">
      <c r="A24" t="s">
        <v>2051</v>
      </c>
      <c r="B24" t="s">
        <v>2052</v>
      </c>
      <c r="C24" t="s">
        <v>2053</v>
      </c>
      <c r="D24" t="s">
        <v>2351</v>
      </c>
      <c r="E24">
        <v>10.41</v>
      </c>
      <c r="F24" t="s">
        <v>1188</v>
      </c>
      <c r="G24" t="s">
        <v>1368</v>
      </c>
      <c r="H24" t="s">
        <v>1389</v>
      </c>
      <c r="I24" t="s">
        <v>9</v>
      </c>
    </row>
    <row r="25" spans="1:9" x14ac:dyDescent="0.2">
      <c r="A25" t="s">
        <v>2037</v>
      </c>
      <c r="B25" t="s">
        <v>2038</v>
      </c>
      <c r="C25" t="s">
        <v>1625</v>
      </c>
      <c r="D25" t="s">
        <v>2984</v>
      </c>
      <c r="E25">
        <v>12.13</v>
      </c>
      <c r="F25" t="s">
        <v>1379</v>
      </c>
      <c r="G25" t="s">
        <v>1368</v>
      </c>
      <c r="H25" t="s">
        <v>1383</v>
      </c>
      <c r="I25" t="s">
        <v>9</v>
      </c>
    </row>
    <row r="26" spans="1:9" x14ac:dyDescent="0.2">
      <c r="A26" t="s">
        <v>1966</v>
      </c>
      <c r="B26" t="s">
        <v>1967</v>
      </c>
      <c r="C26" t="s">
        <v>1968</v>
      </c>
      <c r="D26" t="s">
        <v>2356</v>
      </c>
      <c r="E26">
        <v>10.88</v>
      </c>
      <c r="F26" t="s">
        <v>1188</v>
      </c>
      <c r="G26" t="s">
        <v>1368</v>
      </c>
      <c r="H26" t="s">
        <v>1618</v>
      </c>
      <c r="I26" t="s">
        <v>9</v>
      </c>
    </row>
    <row r="27" spans="1:9" x14ac:dyDescent="0.2">
      <c r="A27" t="s">
        <v>1580</v>
      </c>
      <c r="B27" t="s">
        <v>1581</v>
      </c>
      <c r="C27" t="s">
        <v>1309</v>
      </c>
      <c r="D27" t="s">
        <v>75</v>
      </c>
      <c r="E27">
        <v>10.11</v>
      </c>
      <c r="F27" t="s">
        <v>1188</v>
      </c>
      <c r="G27" t="s">
        <v>1368</v>
      </c>
      <c r="H27" t="s">
        <v>1434</v>
      </c>
      <c r="I27" t="s">
        <v>9</v>
      </c>
    </row>
    <row r="28" spans="1:9" x14ac:dyDescent="0.2">
      <c r="A28" t="s">
        <v>1895</v>
      </c>
      <c r="B28" t="s">
        <v>1896</v>
      </c>
      <c r="C28" t="s">
        <v>894</v>
      </c>
      <c r="D28" t="s">
        <v>2923</v>
      </c>
      <c r="E28">
        <v>12.06</v>
      </c>
      <c r="F28" t="s">
        <v>1379</v>
      </c>
      <c r="G28" t="s">
        <v>1368</v>
      </c>
      <c r="H28" t="s">
        <v>1499</v>
      </c>
      <c r="I28" t="s">
        <v>9</v>
      </c>
    </row>
    <row r="29" spans="1:9" x14ac:dyDescent="0.2">
      <c r="A29" t="s">
        <v>1909</v>
      </c>
      <c r="B29" t="s">
        <v>1910</v>
      </c>
      <c r="C29" t="s">
        <v>1733</v>
      </c>
      <c r="D29" t="s">
        <v>2929</v>
      </c>
      <c r="E29">
        <v>10.85</v>
      </c>
      <c r="F29" t="s">
        <v>1188</v>
      </c>
      <c r="G29" t="s">
        <v>1368</v>
      </c>
      <c r="H29" t="s">
        <v>1402</v>
      </c>
      <c r="I29" t="s">
        <v>9</v>
      </c>
    </row>
    <row r="30" spans="1:9" x14ac:dyDescent="0.2">
      <c r="A30" t="s">
        <v>2139</v>
      </c>
      <c r="B30" t="s">
        <v>2140</v>
      </c>
      <c r="C30" t="s">
        <v>2141</v>
      </c>
      <c r="D30" t="s">
        <v>3021</v>
      </c>
      <c r="E30">
        <v>10.69</v>
      </c>
      <c r="F30" t="s">
        <v>1188</v>
      </c>
      <c r="G30" t="s">
        <v>1368</v>
      </c>
      <c r="H30" t="s">
        <v>1520</v>
      </c>
      <c r="I30" t="s">
        <v>9</v>
      </c>
    </row>
    <row r="31" spans="1:9" x14ac:dyDescent="0.2">
      <c r="A31" t="s">
        <v>1935</v>
      </c>
      <c r="B31" t="s">
        <v>1936</v>
      </c>
      <c r="C31" t="s">
        <v>563</v>
      </c>
      <c r="D31" t="s">
        <v>2942</v>
      </c>
      <c r="E31">
        <v>10.75</v>
      </c>
      <c r="F31" t="s">
        <v>1188</v>
      </c>
      <c r="G31" t="s">
        <v>1368</v>
      </c>
      <c r="H31" t="s">
        <v>1434</v>
      </c>
      <c r="I31" t="s">
        <v>9</v>
      </c>
    </row>
    <row r="32" spans="1:9" x14ac:dyDescent="0.2">
      <c r="A32" t="s">
        <v>2101</v>
      </c>
      <c r="B32" t="s">
        <v>2102</v>
      </c>
      <c r="C32" t="s">
        <v>2103</v>
      </c>
      <c r="D32" t="s">
        <v>2357</v>
      </c>
      <c r="E32">
        <v>10.15</v>
      </c>
      <c r="F32" t="s">
        <v>1188</v>
      </c>
      <c r="G32" t="s">
        <v>1368</v>
      </c>
      <c r="H32" t="s">
        <v>1551</v>
      </c>
      <c r="I32" t="s">
        <v>9</v>
      </c>
    </row>
    <row r="33" spans="1:9" x14ac:dyDescent="0.2">
      <c r="A33" t="s">
        <v>2118</v>
      </c>
      <c r="B33" t="s">
        <v>2119</v>
      </c>
      <c r="C33" t="s">
        <v>1318</v>
      </c>
      <c r="D33" t="s">
        <v>3011</v>
      </c>
      <c r="E33">
        <v>10.72</v>
      </c>
      <c r="F33" t="s">
        <v>1188</v>
      </c>
      <c r="G33" t="s">
        <v>1368</v>
      </c>
      <c r="H33" t="s">
        <v>1389</v>
      </c>
      <c r="I33" t="s">
        <v>9</v>
      </c>
    </row>
    <row r="34" spans="1:9" x14ac:dyDescent="0.2">
      <c r="A34" t="s">
        <v>2159</v>
      </c>
      <c r="B34" t="s">
        <v>2160</v>
      </c>
      <c r="C34" t="s">
        <v>910</v>
      </c>
      <c r="D34" t="s">
        <v>3030</v>
      </c>
      <c r="E34">
        <v>10.97</v>
      </c>
      <c r="F34" t="s">
        <v>1188</v>
      </c>
      <c r="G34" t="s">
        <v>1368</v>
      </c>
      <c r="H34" t="s">
        <v>1373</v>
      </c>
      <c r="I34" t="s">
        <v>9</v>
      </c>
    </row>
    <row r="35" spans="1:9" x14ac:dyDescent="0.2">
      <c r="A35" t="s">
        <v>1708</v>
      </c>
      <c r="B35" t="s">
        <v>1709</v>
      </c>
      <c r="C35" t="s">
        <v>743</v>
      </c>
      <c r="D35" t="s">
        <v>2855</v>
      </c>
      <c r="E35">
        <v>11.39</v>
      </c>
      <c r="F35" t="s">
        <v>1188</v>
      </c>
      <c r="G35" t="s">
        <v>1368</v>
      </c>
      <c r="H35" t="s">
        <v>1416</v>
      </c>
      <c r="I35" t="s">
        <v>9</v>
      </c>
    </row>
    <row r="36" spans="1:9" x14ac:dyDescent="0.2">
      <c r="A36" t="s">
        <v>1481</v>
      </c>
      <c r="B36" t="s">
        <v>742</v>
      </c>
      <c r="C36" t="s">
        <v>1319</v>
      </c>
      <c r="D36" t="s">
        <v>2784</v>
      </c>
      <c r="E36">
        <v>10.94</v>
      </c>
      <c r="F36" t="s">
        <v>1188</v>
      </c>
      <c r="G36" t="s">
        <v>1368</v>
      </c>
      <c r="H36" t="s">
        <v>1475</v>
      </c>
      <c r="I36" t="s">
        <v>9</v>
      </c>
    </row>
    <row r="37" spans="1:9" x14ac:dyDescent="0.2">
      <c r="A37" t="s">
        <v>1397</v>
      </c>
      <c r="B37" t="s">
        <v>1398</v>
      </c>
      <c r="C37" t="s">
        <v>484</v>
      </c>
      <c r="D37" t="s">
        <v>34</v>
      </c>
      <c r="E37">
        <v>12.07</v>
      </c>
      <c r="F37" t="s">
        <v>1379</v>
      </c>
      <c r="G37" t="s">
        <v>1368</v>
      </c>
      <c r="H37" t="s">
        <v>1399</v>
      </c>
      <c r="I37" t="s">
        <v>9</v>
      </c>
    </row>
    <row r="38" spans="1:9" x14ac:dyDescent="0.2">
      <c r="A38" t="s">
        <v>1810</v>
      </c>
      <c r="B38" t="s">
        <v>1811</v>
      </c>
      <c r="C38" t="s">
        <v>1812</v>
      </c>
      <c r="D38" t="s">
        <v>2896</v>
      </c>
      <c r="E38">
        <v>11.3</v>
      </c>
      <c r="F38" t="s">
        <v>1188</v>
      </c>
      <c r="G38" t="s">
        <v>1368</v>
      </c>
      <c r="H38" t="s">
        <v>1409</v>
      </c>
      <c r="I38" t="s">
        <v>9</v>
      </c>
    </row>
    <row r="39" spans="1:9" x14ac:dyDescent="0.2">
      <c r="A39" t="s">
        <v>1773</v>
      </c>
      <c r="B39" t="s">
        <v>1453</v>
      </c>
      <c r="C39" t="s">
        <v>947</v>
      </c>
      <c r="D39" t="s">
        <v>2881</v>
      </c>
      <c r="E39">
        <v>10.97</v>
      </c>
      <c r="F39" t="s">
        <v>1188</v>
      </c>
      <c r="G39" t="s">
        <v>1368</v>
      </c>
      <c r="H39" t="s">
        <v>1446</v>
      </c>
      <c r="I39" t="s">
        <v>9</v>
      </c>
    </row>
    <row r="40" spans="1:9" x14ac:dyDescent="0.2">
      <c r="A40" t="s">
        <v>1897</v>
      </c>
      <c r="B40" t="s">
        <v>1898</v>
      </c>
      <c r="C40" t="s">
        <v>1899</v>
      </c>
      <c r="D40" t="s">
        <v>2924</v>
      </c>
      <c r="E40">
        <v>13.58</v>
      </c>
      <c r="F40" t="s">
        <v>1379</v>
      </c>
      <c r="G40" t="s">
        <v>1368</v>
      </c>
      <c r="H40" t="s">
        <v>1405</v>
      </c>
      <c r="I40" t="s">
        <v>9</v>
      </c>
    </row>
    <row r="41" spans="1:9" x14ac:dyDescent="0.2">
      <c r="A41" t="s">
        <v>1387</v>
      </c>
      <c r="B41" t="s">
        <v>1388</v>
      </c>
      <c r="C41" t="s">
        <v>752</v>
      </c>
      <c r="D41" t="s">
        <v>200</v>
      </c>
      <c r="E41">
        <v>10.91</v>
      </c>
      <c r="F41" t="s">
        <v>1188</v>
      </c>
      <c r="G41" t="s">
        <v>1368</v>
      </c>
      <c r="H41" t="s">
        <v>1389</v>
      </c>
      <c r="I41" t="s">
        <v>9</v>
      </c>
    </row>
    <row r="42" spans="1:9" x14ac:dyDescent="0.2">
      <c r="A42" t="s">
        <v>1772</v>
      </c>
      <c r="B42" t="s">
        <v>1027</v>
      </c>
      <c r="C42" t="s">
        <v>548</v>
      </c>
      <c r="D42" t="s">
        <v>2880</v>
      </c>
      <c r="E42">
        <v>10.93</v>
      </c>
      <c r="F42" t="s">
        <v>1188</v>
      </c>
      <c r="G42" t="s">
        <v>1368</v>
      </c>
      <c r="H42" t="s">
        <v>1515</v>
      </c>
      <c r="I42" t="s">
        <v>9</v>
      </c>
    </row>
    <row r="43" spans="1:9" x14ac:dyDescent="0.2">
      <c r="A43" t="s">
        <v>1957</v>
      </c>
      <c r="B43" t="s">
        <v>1958</v>
      </c>
      <c r="C43" t="s">
        <v>1959</v>
      </c>
      <c r="D43" t="s">
        <v>195</v>
      </c>
      <c r="E43">
        <v>11.43</v>
      </c>
      <c r="F43" t="s">
        <v>1188</v>
      </c>
      <c r="G43" t="s">
        <v>1368</v>
      </c>
      <c r="H43" t="s">
        <v>1424</v>
      </c>
      <c r="I43" t="s">
        <v>9</v>
      </c>
    </row>
    <row r="44" spans="1:9" x14ac:dyDescent="0.2">
      <c r="A44" t="s">
        <v>1817</v>
      </c>
      <c r="B44" t="s">
        <v>1818</v>
      </c>
      <c r="C44" t="s">
        <v>1819</v>
      </c>
      <c r="D44" t="s">
        <v>2363</v>
      </c>
      <c r="E44">
        <v>10.49</v>
      </c>
      <c r="F44" t="s">
        <v>1188</v>
      </c>
      <c r="G44" t="s">
        <v>1368</v>
      </c>
      <c r="H44" t="s">
        <v>1654</v>
      </c>
      <c r="I44" t="s">
        <v>9</v>
      </c>
    </row>
    <row r="45" spans="1:9" x14ac:dyDescent="0.2">
      <c r="A45" t="s">
        <v>1950</v>
      </c>
      <c r="B45" t="s">
        <v>633</v>
      </c>
      <c r="C45" t="s">
        <v>980</v>
      </c>
      <c r="D45" t="s">
        <v>2949</v>
      </c>
      <c r="E45">
        <v>10.99</v>
      </c>
      <c r="F45" t="s">
        <v>1188</v>
      </c>
      <c r="G45" t="s">
        <v>1368</v>
      </c>
      <c r="H45" t="s">
        <v>1678</v>
      </c>
      <c r="I45" t="s">
        <v>9</v>
      </c>
    </row>
    <row r="46" spans="1:9" x14ac:dyDescent="0.2">
      <c r="A46" t="s">
        <v>2063</v>
      </c>
      <c r="B46" t="s">
        <v>2064</v>
      </c>
      <c r="C46" t="s">
        <v>509</v>
      </c>
      <c r="D46" t="s">
        <v>2991</v>
      </c>
      <c r="E46">
        <v>13.31</v>
      </c>
      <c r="F46" t="s">
        <v>1379</v>
      </c>
      <c r="G46" t="s">
        <v>1368</v>
      </c>
      <c r="H46" t="s">
        <v>1530</v>
      </c>
      <c r="I46" t="s">
        <v>9</v>
      </c>
    </row>
    <row r="47" spans="1:9" x14ac:dyDescent="0.2">
      <c r="A47" t="s">
        <v>1670</v>
      </c>
      <c r="B47" t="s">
        <v>1148</v>
      </c>
      <c r="C47" t="s">
        <v>1671</v>
      </c>
      <c r="D47" t="s">
        <v>2842</v>
      </c>
      <c r="E47">
        <v>11.08</v>
      </c>
      <c r="F47" t="s">
        <v>1188</v>
      </c>
      <c r="G47" t="s">
        <v>1368</v>
      </c>
      <c r="H47" t="s">
        <v>1424</v>
      </c>
      <c r="I47" t="s">
        <v>9</v>
      </c>
    </row>
    <row r="48" spans="1:9" x14ac:dyDescent="0.2">
      <c r="A48" t="s">
        <v>1832</v>
      </c>
      <c r="B48" t="s">
        <v>1833</v>
      </c>
      <c r="C48" t="s">
        <v>1834</v>
      </c>
      <c r="D48" t="s">
        <v>2903</v>
      </c>
      <c r="E48">
        <v>11.44</v>
      </c>
      <c r="F48" t="s">
        <v>1188</v>
      </c>
      <c r="G48" t="s">
        <v>1368</v>
      </c>
      <c r="H48" t="s">
        <v>1602</v>
      </c>
      <c r="I48" t="s">
        <v>9</v>
      </c>
    </row>
    <row r="49" spans="1:9" x14ac:dyDescent="0.2">
      <c r="A49" t="s">
        <v>1390</v>
      </c>
      <c r="B49" t="s">
        <v>1391</v>
      </c>
      <c r="C49" t="s">
        <v>1354</v>
      </c>
      <c r="D49" t="s">
        <v>2759</v>
      </c>
      <c r="E49">
        <v>11.06</v>
      </c>
      <c r="F49" t="s">
        <v>1188</v>
      </c>
      <c r="G49" t="s">
        <v>1368</v>
      </c>
      <c r="H49" t="s">
        <v>1392</v>
      </c>
      <c r="I49" t="s">
        <v>9</v>
      </c>
    </row>
    <row r="50" spans="1:9" x14ac:dyDescent="0.2">
      <c r="A50" t="s">
        <v>2228</v>
      </c>
      <c r="B50" t="s">
        <v>2229</v>
      </c>
      <c r="C50" t="s">
        <v>525</v>
      </c>
      <c r="D50" t="s">
        <v>3057</v>
      </c>
      <c r="E50">
        <v>10.69</v>
      </c>
      <c r="F50" t="s">
        <v>1188</v>
      </c>
      <c r="G50" t="s">
        <v>1368</v>
      </c>
      <c r="H50" t="s">
        <v>1416</v>
      </c>
      <c r="I50" t="s">
        <v>9</v>
      </c>
    </row>
    <row r="51" spans="1:9" x14ac:dyDescent="0.2">
      <c r="A51" t="s">
        <v>2033</v>
      </c>
      <c r="B51" t="s">
        <v>2034</v>
      </c>
      <c r="C51" t="s">
        <v>592</v>
      </c>
      <c r="D51" t="s">
        <v>2982</v>
      </c>
      <c r="E51">
        <v>12.33</v>
      </c>
      <c r="F51" t="s">
        <v>1379</v>
      </c>
      <c r="G51" t="s">
        <v>1368</v>
      </c>
      <c r="H51" t="s">
        <v>1475</v>
      </c>
      <c r="I51" t="s">
        <v>9</v>
      </c>
    </row>
    <row r="52" spans="1:9" x14ac:dyDescent="0.2">
      <c r="A52" t="s">
        <v>1582</v>
      </c>
      <c r="B52" t="s">
        <v>1583</v>
      </c>
      <c r="C52" t="s">
        <v>1087</v>
      </c>
      <c r="D52" t="s">
        <v>2816</v>
      </c>
      <c r="E52">
        <v>11.16</v>
      </c>
      <c r="F52" t="s">
        <v>1188</v>
      </c>
      <c r="G52" t="s">
        <v>1368</v>
      </c>
      <c r="H52" t="s">
        <v>1515</v>
      </c>
      <c r="I52" t="s">
        <v>9</v>
      </c>
    </row>
    <row r="53" spans="1:9" x14ac:dyDescent="0.2">
      <c r="A53" t="s">
        <v>1554</v>
      </c>
      <c r="B53" t="s">
        <v>1555</v>
      </c>
      <c r="C53" t="s">
        <v>592</v>
      </c>
      <c r="D53" t="s">
        <v>2808</v>
      </c>
      <c r="E53">
        <v>12.22</v>
      </c>
      <c r="F53" t="s">
        <v>1379</v>
      </c>
      <c r="G53" t="s">
        <v>1368</v>
      </c>
      <c r="H53" t="s">
        <v>1459</v>
      </c>
      <c r="I53" t="s">
        <v>9</v>
      </c>
    </row>
    <row r="54" spans="1:9" x14ac:dyDescent="0.2">
      <c r="A54" t="s">
        <v>2179</v>
      </c>
      <c r="B54" t="s">
        <v>2180</v>
      </c>
      <c r="C54" t="s">
        <v>900</v>
      </c>
      <c r="D54" t="s">
        <v>3037</v>
      </c>
      <c r="E54">
        <v>11.64</v>
      </c>
      <c r="F54" t="s">
        <v>1188</v>
      </c>
      <c r="G54" t="s">
        <v>1368</v>
      </c>
      <c r="H54" t="s">
        <v>1654</v>
      </c>
      <c r="I54" t="s">
        <v>9</v>
      </c>
    </row>
    <row r="55" spans="1:9" x14ac:dyDescent="0.2">
      <c r="A55" t="s">
        <v>1537</v>
      </c>
      <c r="B55" t="s">
        <v>1206</v>
      </c>
      <c r="C55" t="s">
        <v>1538</v>
      </c>
      <c r="D55" t="s">
        <v>2803</v>
      </c>
      <c r="E55">
        <v>10.35</v>
      </c>
      <c r="F55" t="s">
        <v>1188</v>
      </c>
      <c r="G55" t="s">
        <v>1368</v>
      </c>
      <c r="H55" t="s">
        <v>1539</v>
      </c>
      <c r="I55" t="s">
        <v>9</v>
      </c>
    </row>
    <row r="56" spans="1:9" x14ac:dyDescent="0.2">
      <c r="A56" t="s">
        <v>1381</v>
      </c>
      <c r="B56" t="s">
        <v>1382</v>
      </c>
      <c r="C56" t="s">
        <v>592</v>
      </c>
      <c r="D56" t="s">
        <v>2758</v>
      </c>
      <c r="E56">
        <v>10.47</v>
      </c>
      <c r="F56" t="s">
        <v>1188</v>
      </c>
      <c r="G56" t="s">
        <v>1368</v>
      </c>
      <c r="H56" t="s">
        <v>1383</v>
      </c>
      <c r="I56" t="s">
        <v>9</v>
      </c>
    </row>
    <row r="57" spans="1:9" x14ac:dyDescent="0.2">
      <c r="A57" t="s">
        <v>1794</v>
      </c>
      <c r="B57" t="s">
        <v>1795</v>
      </c>
      <c r="C57" t="s">
        <v>492</v>
      </c>
      <c r="D57" t="s">
        <v>2889</v>
      </c>
      <c r="E57">
        <v>10.81</v>
      </c>
      <c r="F57" t="s">
        <v>1188</v>
      </c>
      <c r="G57" t="s">
        <v>1368</v>
      </c>
      <c r="H57" t="s">
        <v>1599</v>
      </c>
      <c r="I57" t="s">
        <v>9</v>
      </c>
    </row>
    <row r="58" spans="1:9" x14ac:dyDescent="0.2">
      <c r="A58" t="s">
        <v>1665</v>
      </c>
      <c r="B58" t="s">
        <v>1666</v>
      </c>
      <c r="C58" t="s">
        <v>1354</v>
      </c>
      <c r="D58" t="s">
        <v>2840</v>
      </c>
      <c r="E58">
        <v>10.76</v>
      </c>
      <c r="F58" t="s">
        <v>1188</v>
      </c>
      <c r="G58" t="s">
        <v>1368</v>
      </c>
      <c r="H58" t="s">
        <v>1602</v>
      </c>
      <c r="I58" t="s">
        <v>9</v>
      </c>
    </row>
    <row r="59" spans="1:9" x14ac:dyDescent="0.2">
      <c r="A59" t="s">
        <v>2004</v>
      </c>
      <c r="B59" t="s">
        <v>1040</v>
      </c>
      <c r="C59" t="s">
        <v>689</v>
      </c>
      <c r="D59" t="s">
        <v>2968</v>
      </c>
      <c r="E59">
        <v>11.66</v>
      </c>
      <c r="F59" t="s">
        <v>1188</v>
      </c>
      <c r="G59" t="s">
        <v>1368</v>
      </c>
      <c r="H59" t="s">
        <v>1595</v>
      </c>
      <c r="I59" t="s">
        <v>9</v>
      </c>
    </row>
    <row r="60" spans="1:9" x14ac:dyDescent="0.2">
      <c r="A60" t="s">
        <v>1808</v>
      </c>
      <c r="B60" t="s">
        <v>1739</v>
      </c>
      <c r="C60" t="s">
        <v>1809</v>
      </c>
      <c r="D60" t="s">
        <v>332</v>
      </c>
      <c r="E60">
        <v>10.41</v>
      </c>
      <c r="F60" t="s">
        <v>1188</v>
      </c>
      <c r="G60" t="s">
        <v>1368</v>
      </c>
      <c r="H60" t="s">
        <v>1405</v>
      </c>
      <c r="I60" t="s">
        <v>9</v>
      </c>
    </row>
    <row r="61" spans="1:9" x14ac:dyDescent="0.2">
      <c r="A61" t="s">
        <v>2032</v>
      </c>
      <c r="B61" t="s">
        <v>949</v>
      </c>
      <c r="C61" t="s">
        <v>1263</v>
      </c>
      <c r="D61" t="s">
        <v>2981</v>
      </c>
      <c r="E61">
        <v>11.07</v>
      </c>
      <c r="F61" t="s">
        <v>1188</v>
      </c>
      <c r="G61" t="s">
        <v>1368</v>
      </c>
      <c r="H61" t="s">
        <v>1396</v>
      </c>
      <c r="I61" t="s">
        <v>9</v>
      </c>
    </row>
    <row r="62" spans="1:9" x14ac:dyDescent="0.2">
      <c r="A62" t="s">
        <v>1738</v>
      </c>
      <c r="B62" t="s">
        <v>1739</v>
      </c>
      <c r="C62" t="s">
        <v>1576</v>
      </c>
      <c r="D62" t="s">
        <v>2868</v>
      </c>
      <c r="E62">
        <v>10.029999999999999</v>
      </c>
      <c r="F62" t="s">
        <v>1188</v>
      </c>
      <c r="G62" t="s">
        <v>1368</v>
      </c>
      <c r="H62" t="s">
        <v>1645</v>
      </c>
      <c r="I62" t="s">
        <v>9</v>
      </c>
    </row>
    <row r="63" spans="1:9" x14ac:dyDescent="0.2">
      <c r="A63" t="s">
        <v>1584</v>
      </c>
      <c r="B63" t="s">
        <v>1585</v>
      </c>
      <c r="C63" t="s">
        <v>488</v>
      </c>
      <c r="D63" t="s">
        <v>182</v>
      </c>
      <c r="E63">
        <v>10.25</v>
      </c>
      <c r="F63" t="s">
        <v>1188</v>
      </c>
      <c r="G63" t="s">
        <v>1368</v>
      </c>
      <c r="H63" t="s">
        <v>1586</v>
      </c>
      <c r="I63" t="s">
        <v>9</v>
      </c>
    </row>
    <row r="64" spans="1:9" x14ac:dyDescent="0.2">
      <c r="A64" t="s">
        <v>2222</v>
      </c>
      <c r="B64" t="s">
        <v>2223</v>
      </c>
      <c r="C64" t="s">
        <v>586</v>
      </c>
      <c r="D64" t="s">
        <v>3054</v>
      </c>
      <c r="E64">
        <v>10.1</v>
      </c>
      <c r="F64" t="s">
        <v>1188</v>
      </c>
      <c r="G64" t="s">
        <v>1368</v>
      </c>
      <c r="H64" t="s">
        <v>1392</v>
      </c>
      <c r="I64" t="s">
        <v>9</v>
      </c>
    </row>
    <row r="65" spans="1:9" x14ac:dyDescent="0.2">
      <c r="A65" t="s">
        <v>1996</v>
      </c>
      <c r="B65" t="s">
        <v>1997</v>
      </c>
      <c r="C65" t="s">
        <v>929</v>
      </c>
      <c r="D65" t="s">
        <v>2964</v>
      </c>
      <c r="E65">
        <v>11.51</v>
      </c>
      <c r="F65" t="s">
        <v>1188</v>
      </c>
      <c r="G65" t="s">
        <v>1368</v>
      </c>
      <c r="H65" t="s">
        <v>1373</v>
      </c>
      <c r="I65" t="s">
        <v>9</v>
      </c>
    </row>
    <row r="66" spans="1:9" x14ac:dyDescent="0.2">
      <c r="A66" t="s">
        <v>1516</v>
      </c>
      <c r="B66" t="s">
        <v>1517</v>
      </c>
      <c r="C66" t="s">
        <v>683</v>
      </c>
      <c r="D66" t="s">
        <v>2796</v>
      </c>
      <c r="E66">
        <v>11.57</v>
      </c>
      <c r="F66" t="s">
        <v>1188</v>
      </c>
      <c r="G66" t="s">
        <v>1368</v>
      </c>
      <c r="H66" t="s">
        <v>1383</v>
      </c>
      <c r="I66" t="s">
        <v>9</v>
      </c>
    </row>
    <row r="67" spans="1:9" x14ac:dyDescent="0.2">
      <c r="A67" t="s">
        <v>1724</v>
      </c>
      <c r="B67" t="s">
        <v>1725</v>
      </c>
      <c r="C67" t="s">
        <v>1726</v>
      </c>
      <c r="D67" t="s">
        <v>2861</v>
      </c>
      <c r="E67">
        <v>11.74</v>
      </c>
      <c r="F67" t="s">
        <v>1188</v>
      </c>
      <c r="G67" t="s">
        <v>1368</v>
      </c>
      <c r="H67" t="s">
        <v>1606</v>
      </c>
      <c r="I67" t="s">
        <v>9</v>
      </c>
    </row>
    <row r="68" spans="1:9" x14ac:dyDescent="0.2">
      <c r="A68" t="s">
        <v>1732</v>
      </c>
      <c r="B68" t="s">
        <v>585</v>
      </c>
      <c r="C68" t="s">
        <v>1733</v>
      </c>
      <c r="D68" t="s">
        <v>2865</v>
      </c>
      <c r="E68">
        <v>11.82</v>
      </c>
      <c r="F68" t="s">
        <v>1188</v>
      </c>
      <c r="G68" t="s">
        <v>1368</v>
      </c>
      <c r="H68" t="s">
        <v>1606</v>
      </c>
      <c r="I68" t="s">
        <v>9</v>
      </c>
    </row>
    <row r="69" spans="1:9" x14ac:dyDescent="0.2">
      <c r="A69" t="s">
        <v>1783</v>
      </c>
      <c r="B69" t="s">
        <v>1784</v>
      </c>
      <c r="C69" t="s">
        <v>648</v>
      </c>
      <c r="D69" t="s">
        <v>2884</v>
      </c>
      <c r="E69">
        <v>10.02</v>
      </c>
      <c r="F69" t="s">
        <v>1188</v>
      </c>
      <c r="G69" t="s">
        <v>1368</v>
      </c>
      <c r="H69" t="s">
        <v>1622</v>
      </c>
      <c r="I69" t="s">
        <v>9</v>
      </c>
    </row>
    <row r="70" spans="1:9" x14ac:dyDescent="0.2">
      <c r="A70" t="s">
        <v>2111</v>
      </c>
      <c r="B70" t="s">
        <v>2112</v>
      </c>
      <c r="C70" t="s">
        <v>1238</v>
      </c>
      <c r="D70" t="s">
        <v>3008</v>
      </c>
      <c r="E70">
        <v>10.93</v>
      </c>
      <c r="F70" t="s">
        <v>1188</v>
      </c>
      <c r="G70" t="s">
        <v>1368</v>
      </c>
      <c r="H70" t="s">
        <v>2110</v>
      </c>
      <c r="I70" t="s">
        <v>9</v>
      </c>
    </row>
    <row r="71" spans="1:9" x14ac:dyDescent="0.2">
      <c r="A71" t="s">
        <v>2021</v>
      </c>
      <c r="B71" t="s">
        <v>2022</v>
      </c>
      <c r="C71" t="s">
        <v>2023</v>
      </c>
      <c r="D71" t="s">
        <v>2976</v>
      </c>
      <c r="E71">
        <v>11.43</v>
      </c>
      <c r="F71" t="s">
        <v>1188</v>
      </c>
      <c r="G71" t="s">
        <v>1368</v>
      </c>
      <c r="H71" t="s">
        <v>1871</v>
      </c>
      <c r="I71" t="s">
        <v>9</v>
      </c>
    </row>
    <row r="72" spans="1:9" x14ac:dyDescent="0.2">
      <c r="A72" t="s">
        <v>1488</v>
      </c>
      <c r="B72" t="s">
        <v>1489</v>
      </c>
      <c r="C72" t="s">
        <v>1490</v>
      </c>
      <c r="D72" t="s">
        <v>2787</v>
      </c>
      <c r="E72">
        <v>10.68</v>
      </c>
      <c r="F72" t="s">
        <v>1188</v>
      </c>
      <c r="G72" t="s">
        <v>1368</v>
      </c>
      <c r="H72" t="s">
        <v>1491</v>
      </c>
      <c r="I72" t="s">
        <v>9</v>
      </c>
    </row>
    <row r="73" spans="1:9" x14ac:dyDescent="0.2">
      <c r="A73" t="s">
        <v>1815</v>
      </c>
      <c r="B73" t="s">
        <v>1816</v>
      </c>
      <c r="C73" t="s">
        <v>1238</v>
      </c>
      <c r="D73" t="s">
        <v>2898</v>
      </c>
      <c r="E73">
        <v>11.61</v>
      </c>
      <c r="F73" t="s">
        <v>1188</v>
      </c>
      <c r="G73" t="s">
        <v>1368</v>
      </c>
      <c r="H73" t="s">
        <v>1485</v>
      </c>
      <c r="I73" t="s">
        <v>9</v>
      </c>
    </row>
    <row r="74" spans="1:9" x14ac:dyDescent="0.2">
      <c r="A74" t="s">
        <v>2060</v>
      </c>
      <c r="B74" t="s">
        <v>2061</v>
      </c>
      <c r="C74" t="s">
        <v>2062</v>
      </c>
      <c r="D74" t="s">
        <v>2990</v>
      </c>
      <c r="E74">
        <v>11.88</v>
      </c>
      <c r="F74" t="s">
        <v>1188</v>
      </c>
      <c r="G74" t="s">
        <v>1368</v>
      </c>
      <c r="H74" t="s">
        <v>1413</v>
      </c>
      <c r="I74" t="s">
        <v>9</v>
      </c>
    </row>
    <row r="75" spans="1:9" x14ac:dyDescent="0.2">
      <c r="A75" t="s">
        <v>1649</v>
      </c>
      <c r="B75" t="s">
        <v>1650</v>
      </c>
      <c r="C75" t="s">
        <v>484</v>
      </c>
      <c r="D75" t="s">
        <v>2379</v>
      </c>
      <c r="E75">
        <v>10.14</v>
      </c>
      <c r="F75" t="s">
        <v>1188</v>
      </c>
      <c r="G75" t="s">
        <v>1368</v>
      </c>
      <c r="H75" t="s">
        <v>1389</v>
      </c>
      <c r="I75" t="s">
        <v>9</v>
      </c>
    </row>
    <row r="76" spans="1:9" x14ac:dyDescent="0.2">
      <c r="A76" t="s">
        <v>1999</v>
      </c>
      <c r="B76" t="s">
        <v>1348</v>
      </c>
      <c r="C76" t="s">
        <v>2000</v>
      </c>
      <c r="D76" t="s">
        <v>2966</v>
      </c>
      <c r="E76">
        <v>10.41</v>
      </c>
      <c r="F76" t="s">
        <v>1188</v>
      </c>
      <c r="G76" t="s">
        <v>1368</v>
      </c>
      <c r="H76" t="s">
        <v>1551</v>
      </c>
      <c r="I76" t="s">
        <v>9</v>
      </c>
    </row>
    <row r="77" spans="1:9" x14ac:dyDescent="0.2">
      <c r="A77" t="s">
        <v>2070</v>
      </c>
      <c r="B77" t="s">
        <v>2071</v>
      </c>
      <c r="C77" t="s">
        <v>861</v>
      </c>
      <c r="D77" t="s">
        <v>69</v>
      </c>
      <c r="E77">
        <v>12.35</v>
      </c>
      <c r="F77" t="s">
        <v>1379</v>
      </c>
      <c r="G77" t="s">
        <v>1368</v>
      </c>
      <c r="H77" t="s">
        <v>1475</v>
      </c>
      <c r="I77" t="s">
        <v>9</v>
      </c>
    </row>
    <row r="78" spans="1:9" x14ac:dyDescent="0.2">
      <c r="A78" t="s">
        <v>2144</v>
      </c>
      <c r="B78" t="s">
        <v>2145</v>
      </c>
      <c r="C78" t="s">
        <v>752</v>
      </c>
      <c r="D78" t="s">
        <v>3023</v>
      </c>
      <c r="E78">
        <v>12.21</v>
      </c>
      <c r="F78" t="s">
        <v>1379</v>
      </c>
      <c r="G78" t="s">
        <v>1368</v>
      </c>
      <c r="H78" t="s">
        <v>1586</v>
      </c>
      <c r="I78" t="s">
        <v>9</v>
      </c>
    </row>
    <row r="79" spans="1:9" x14ac:dyDescent="0.2">
      <c r="A79" t="s">
        <v>2172</v>
      </c>
      <c r="B79" t="s">
        <v>913</v>
      </c>
      <c r="C79" t="s">
        <v>2173</v>
      </c>
      <c r="D79" t="s">
        <v>3034</v>
      </c>
      <c r="E79">
        <v>10.86</v>
      </c>
      <c r="F79" t="s">
        <v>1188</v>
      </c>
      <c r="G79" t="s">
        <v>1368</v>
      </c>
      <c r="H79" t="s">
        <v>1586</v>
      </c>
      <c r="I79" t="s">
        <v>9</v>
      </c>
    </row>
    <row r="80" spans="1:9" x14ac:dyDescent="0.2">
      <c r="A80" t="s">
        <v>2045</v>
      </c>
      <c r="B80" t="s">
        <v>2046</v>
      </c>
      <c r="C80" t="s">
        <v>1257</v>
      </c>
      <c r="D80" t="s">
        <v>2985</v>
      </c>
      <c r="E80">
        <v>11</v>
      </c>
      <c r="F80" t="s">
        <v>1188</v>
      </c>
      <c r="G80" t="s">
        <v>1368</v>
      </c>
      <c r="H80" t="s">
        <v>1438</v>
      </c>
      <c r="I80" t="s">
        <v>9</v>
      </c>
    </row>
    <row r="81" spans="1:9" x14ac:dyDescent="0.2">
      <c r="A81" t="s">
        <v>1479</v>
      </c>
      <c r="B81" t="s">
        <v>1480</v>
      </c>
      <c r="C81" t="s">
        <v>1238</v>
      </c>
      <c r="D81" t="s">
        <v>2783</v>
      </c>
      <c r="E81">
        <v>10.44</v>
      </c>
      <c r="F81" t="s">
        <v>1188</v>
      </c>
      <c r="G81" t="s">
        <v>1368</v>
      </c>
      <c r="H81" t="s">
        <v>1475</v>
      </c>
      <c r="I81" t="s">
        <v>9</v>
      </c>
    </row>
    <row r="82" spans="1:9" x14ac:dyDescent="0.2">
      <c r="A82" t="s">
        <v>1798</v>
      </c>
      <c r="B82" t="s">
        <v>1480</v>
      </c>
      <c r="C82" t="s">
        <v>1641</v>
      </c>
      <c r="D82" t="s">
        <v>2891</v>
      </c>
      <c r="E82">
        <v>10.82</v>
      </c>
      <c r="F82" t="s">
        <v>1188</v>
      </c>
      <c r="G82" t="s">
        <v>1368</v>
      </c>
      <c r="H82" t="s">
        <v>1551</v>
      </c>
      <c r="I82" t="s">
        <v>9</v>
      </c>
    </row>
    <row r="83" spans="1:9" x14ac:dyDescent="0.2">
      <c r="A83" t="s">
        <v>1875</v>
      </c>
      <c r="B83" t="s">
        <v>1876</v>
      </c>
      <c r="C83" t="s">
        <v>474</v>
      </c>
      <c r="D83" t="s">
        <v>2916</v>
      </c>
      <c r="E83">
        <v>10.08</v>
      </c>
      <c r="F83" t="s">
        <v>1188</v>
      </c>
      <c r="G83" t="s">
        <v>1368</v>
      </c>
      <c r="H83" t="s">
        <v>1871</v>
      </c>
      <c r="I83" t="s">
        <v>9</v>
      </c>
    </row>
    <row r="84" spans="1:9" x14ac:dyDescent="0.2">
      <c r="A84" t="s">
        <v>1439</v>
      </c>
      <c r="B84" t="s">
        <v>1440</v>
      </c>
      <c r="C84" t="s">
        <v>1441</v>
      </c>
      <c r="D84" t="s">
        <v>2772</v>
      </c>
      <c r="E84">
        <v>11.44</v>
      </c>
      <c r="F84" t="s">
        <v>1188</v>
      </c>
      <c r="G84" t="s">
        <v>1368</v>
      </c>
      <c r="H84" t="s">
        <v>1396</v>
      </c>
      <c r="I84" t="s">
        <v>9</v>
      </c>
    </row>
    <row r="85" spans="1:9" x14ac:dyDescent="0.2">
      <c r="A85" t="s">
        <v>2268</v>
      </c>
      <c r="B85" t="s">
        <v>2269</v>
      </c>
      <c r="C85" t="s">
        <v>2270</v>
      </c>
      <c r="D85" t="s">
        <v>3072</v>
      </c>
      <c r="E85">
        <v>10.39</v>
      </c>
      <c r="F85" t="s">
        <v>1188</v>
      </c>
      <c r="G85" t="s">
        <v>1368</v>
      </c>
      <c r="H85" t="s">
        <v>1434</v>
      </c>
      <c r="I85" t="s">
        <v>9</v>
      </c>
    </row>
    <row r="86" spans="1:9" x14ac:dyDescent="0.2">
      <c r="A86" t="s">
        <v>1435</v>
      </c>
      <c r="B86" t="s">
        <v>1436</v>
      </c>
      <c r="C86" t="s">
        <v>1437</v>
      </c>
      <c r="D86" t="s">
        <v>2771</v>
      </c>
      <c r="E86">
        <v>10.29</v>
      </c>
      <c r="F86" t="s">
        <v>1188</v>
      </c>
      <c r="G86" t="s">
        <v>1368</v>
      </c>
      <c r="H86" t="s">
        <v>1438</v>
      </c>
      <c r="I86" t="s">
        <v>9</v>
      </c>
    </row>
    <row r="87" spans="1:9" x14ac:dyDescent="0.2">
      <c r="A87" t="s">
        <v>1496</v>
      </c>
      <c r="B87" t="s">
        <v>1497</v>
      </c>
      <c r="C87" t="s">
        <v>1498</v>
      </c>
      <c r="D87" t="s">
        <v>2790</v>
      </c>
      <c r="E87">
        <v>10.35</v>
      </c>
      <c r="F87" t="s">
        <v>1188</v>
      </c>
      <c r="G87" t="s">
        <v>1368</v>
      </c>
      <c r="H87" t="s">
        <v>1499</v>
      </c>
      <c r="I87" t="s">
        <v>9</v>
      </c>
    </row>
    <row r="88" spans="1:9" x14ac:dyDescent="0.2">
      <c r="A88" t="s">
        <v>2042</v>
      </c>
      <c r="B88" t="s">
        <v>2043</v>
      </c>
      <c r="C88" t="s">
        <v>2044</v>
      </c>
      <c r="D88" t="s">
        <v>408</v>
      </c>
      <c r="E88">
        <v>10.58</v>
      </c>
      <c r="F88" t="s">
        <v>1188</v>
      </c>
      <c r="G88" t="s">
        <v>1368</v>
      </c>
      <c r="H88" t="s">
        <v>1396</v>
      </c>
      <c r="I88" t="s">
        <v>9</v>
      </c>
    </row>
    <row r="89" spans="1:9" x14ac:dyDescent="0.2">
      <c r="A89" t="s">
        <v>1752</v>
      </c>
      <c r="B89" t="s">
        <v>1753</v>
      </c>
      <c r="C89" t="s">
        <v>752</v>
      </c>
      <c r="D89" t="s">
        <v>2873</v>
      </c>
      <c r="E89">
        <v>12.07</v>
      </c>
      <c r="F89" t="s">
        <v>1379</v>
      </c>
      <c r="G89" t="s">
        <v>1368</v>
      </c>
      <c r="H89" t="s">
        <v>1645</v>
      </c>
      <c r="I89" t="s">
        <v>9</v>
      </c>
    </row>
    <row r="90" spans="1:9" x14ac:dyDescent="0.2">
      <c r="A90" t="s">
        <v>1566</v>
      </c>
      <c r="B90" t="s">
        <v>1567</v>
      </c>
      <c r="C90" t="s">
        <v>1478</v>
      </c>
      <c r="D90" t="s">
        <v>2811</v>
      </c>
      <c r="E90">
        <v>11.13</v>
      </c>
      <c r="F90" t="s">
        <v>1188</v>
      </c>
      <c r="G90" t="s">
        <v>1368</v>
      </c>
      <c r="H90" t="s">
        <v>1392</v>
      </c>
      <c r="I90" t="s">
        <v>9</v>
      </c>
    </row>
    <row r="91" spans="1:9" x14ac:dyDescent="0.2">
      <c r="A91" t="s">
        <v>2039</v>
      </c>
      <c r="B91" t="s">
        <v>2040</v>
      </c>
      <c r="C91" t="s">
        <v>2041</v>
      </c>
      <c r="D91" t="s">
        <v>82</v>
      </c>
      <c r="E91">
        <v>10.52</v>
      </c>
      <c r="F91" t="s">
        <v>1188</v>
      </c>
      <c r="G91" t="s">
        <v>1368</v>
      </c>
      <c r="H91" t="s">
        <v>1459</v>
      </c>
      <c r="I91" t="s">
        <v>9</v>
      </c>
    </row>
    <row r="92" spans="1:9" x14ac:dyDescent="0.2">
      <c r="A92" t="s">
        <v>2275</v>
      </c>
      <c r="B92" t="s">
        <v>2276</v>
      </c>
      <c r="C92" t="s">
        <v>1184</v>
      </c>
      <c r="D92" t="s">
        <v>3075</v>
      </c>
      <c r="E92">
        <v>10.85</v>
      </c>
      <c r="F92" t="s">
        <v>1188</v>
      </c>
      <c r="G92" t="s">
        <v>1368</v>
      </c>
      <c r="H92" t="s">
        <v>1515</v>
      </c>
      <c r="I92" t="s">
        <v>9</v>
      </c>
    </row>
    <row r="93" spans="1:9" x14ac:dyDescent="0.2">
      <c r="A93" t="s">
        <v>1447</v>
      </c>
      <c r="B93" t="s">
        <v>1448</v>
      </c>
      <c r="C93" t="s">
        <v>1449</v>
      </c>
      <c r="D93" t="s">
        <v>2775</v>
      </c>
      <c r="E93">
        <v>13.79</v>
      </c>
      <c r="F93" t="s">
        <v>1379</v>
      </c>
      <c r="G93" t="s">
        <v>1368</v>
      </c>
      <c r="H93" t="s">
        <v>1405</v>
      </c>
      <c r="I93" t="s">
        <v>9</v>
      </c>
    </row>
    <row r="94" spans="1:9" x14ac:dyDescent="0.2">
      <c r="A94" t="s">
        <v>2113</v>
      </c>
      <c r="B94" t="s">
        <v>2114</v>
      </c>
      <c r="C94" t="s">
        <v>2115</v>
      </c>
      <c r="D94" t="s">
        <v>3009</v>
      </c>
      <c r="E94">
        <v>11.01</v>
      </c>
      <c r="F94" t="s">
        <v>1188</v>
      </c>
      <c r="G94" t="s">
        <v>1368</v>
      </c>
      <c r="H94" t="s">
        <v>1416</v>
      </c>
      <c r="I94" t="s">
        <v>9</v>
      </c>
    </row>
    <row r="95" spans="1:9" x14ac:dyDescent="0.2">
      <c r="A95" t="s">
        <v>1993</v>
      </c>
      <c r="B95" t="s">
        <v>1994</v>
      </c>
      <c r="C95" t="s">
        <v>1995</v>
      </c>
      <c r="D95" t="s">
        <v>2963</v>
      </c>
      <c r="E95">
        <v>11.25</v>
      </c>
      <c r="F95" t="s">
        <v>1188</v>
      </c>
      <c r="G95" t="s">
        <v>1368</v>
      </c>
      <c r="H95" t="s">
        <v>1599</v>
      </c>
      <c r="I95" t="s">
        <v>9</v>
      </c>
    </row>
    <row r="96" spans="1:9" x14ac:dyDescent="0.2">
      <c r="A96" t="s">
        <v>1787</v>
      </c>
      <c r="B96" t="s">
        <v>1788</v>
      </c>
      <c r="C96" t="s">
        <v>1789</v>
      </c>
      <c r="D96" t="s">
        <v>2886</v>
      </c>
      <c r="E96">
        <v>10.47</v>
      </c>
      <c r="F96" t="s">
        <v>1188</v>
      </c>
      <c r="G96" t="s">
        <v>1368</v>
      </c>
      <c r="H96" t="s">
        <v>1402</v>
      </c>
      <c r="I96" t="s">
        <v>9</v>
      </c>
    </row>
    <row r="97" spans="1:9" x14ac:dyDescent="0.2">
      <c r="A97" t="s">
        <v>1710</v>
      </c>
      <c r="B97" t="s">
        <v>1711</v>
      </c>
      <c r="C97" t="s">
        <v>1712</v>
      </c>
      <c r="D97" t="s">
        <v>2856</v>
      </c>
      <c r="E97">
        <v>13.24</v>
      </c>
      <c r="F97" t="s">
        <v>1379</v>
      </c>
      <c r="G97" t="s">
        <v>1368</v>
      </c>
      <c r="H97" t="s">
        <v>1595</v>
      </c>
      <c r="I97" t="s">
        <v>9</v>
      </c>
    </row>
    <row r="98" spans="1:9" x14ac:dyDescent="0.2">
      <c r="A98" t="s">
        <v>1568</v>
      </c>
      <c r="B98" t="s">
        <v>1569</v>
      </c>
      <c r="C98" t="s">
        <v>980</v>
      </c>
      <c r="D98" t="s">
        <v>2812</v>
      </c>
      <c r="E98">
        <v>13.41</v>
      </c>
      <c r="F98" t="s">
        <v>1379</v>
      </c>
      <c r="G98" t="s">
        <v>1368</v>
      </c>
      <c r="H98" t="s">
        <v>1424</v>
      </c>
      <c r="I98" t="s">
        <v>9</v>
      </c>
    </row>
    <row r="99" spans="1:9" x14ac:dyDescent="0.2">
      <c r="A99" t="s">
        <v>1577</v>
      </c>
      <c r="B99" t="s">
        <v>1578</v>
      </c>
      <c r="C99" t="s">
        <v>1579</v>
      </c>
      <c r="D99" t="s">
        <v>2815</v>
      </c>
      <c r="E99">
        <v>12.04</v>
      </c>
      <c r="F99" t="s">
        <v>1379</v>
      </c>
      <c r="G99" t="s">
        <v>1368</v>
      </c>
      <c r="H99" t="s">
        <v>1515</v>
      </c>
      <c r="I99" t="s">
        <v>9</v>
      </c>
    </row>
    <row r="100" spans="1:9" x14ac:dyDescent="0.2">
      <c r="A100" t="s">
        <v>2097</v>
      </c>
      <c r="B100" t="s">
        <v>2098</v>
      </c>
      <c r="C100" t="s">
        <v>559</v>
      </c>
      <c r="D100" t="s">
        <v>3003</v>
      </c>
      <c r="E100">
        <v>10.36</v>
      </c>
      <c r="F100" t="s">
        <v>1188</v>
      </c>
      <c r="G100" t="s">
        <v>1368</v>
      </c>
      <c r="H100" t="s">
        <v>1599</v>
      </c>
      <c r="I100" t="s">
        <v>9</v>
      </c>
    </row>
    <row r="101" spans="1:9" x14ac:dyDescent="0.2">
      <c r="A101" t="s">
        <v>1468</v>
      </c>
      <c r="B101" t="s">
        <v>1469</v>
      </c>
      <c r="C101" t="s">
        <v>1470</v>
      </c>
      <c r="D101" t="s">
        <v>2780</v>
      </c>
      <c r="E101">
        <v>11.46</v>
      </c>
      <c r="F101" t="s">
        <v>1188</v>
      </c>
      <c r="G101" t="s">
        <v>1368</v>
      </c>
      <c r="H101" t="s">
        <v>1471</v>
      </c>
      <c r="I101" t="s">
        <v>9</v>
      </c>
    </row>
    <row r="102" spans="1:9" x14ac:dyDescent="0.2">
      <c r="A102" t="s">
        <v>1803</v>
      </c>
      <c r="B102" t="s">
        <v>1608</v>
      </c>
      <c r="C102" t="s">
        <v>1804</v>
      </c>
      <c r="D102" t="s">
        <v>2894</v>
      </c>
      <c r="E102">
        <v>10.38</v>
      </c>
      <c r="F102" t="s">
        <v>1188</v>
      </c>
      <c r="G102" t="s">
        <v>1368</v>
      </c>
      <c r="H102" t="s">
        <v>1434</v>
      </c>
      <c r="I102" t="s">
        <v>9</v>
      </c>
    </row>
    <row r="103" spans="1:9" x14ac:dyDescent="0.2">
      <c r="A103" t="s">
        <v>1607</v>
      </c>
      <c r="B103" t="s">
        <v>1608</v>
      </c>
      <c r="C103" t="s">
        <v>1087</v>
      </c>
      <c r="D103" t="s">
        <v>2822</v>
      </c>
      <c r="E103">
        <v>10.75</v>
      </c>
      <c r="F103" t="s">
        <v>1188</v>
      </c>
      <c r="G103" t="s">
        <v>1368</v>
      </c>
      <c r="H103" t="s">
        <v>1383</v>
      </c>
      <c r="I103" t="s">
        <v>9</v>
      </c>
    </row>
    <row r="104" spans="1:9" x14ac:dyDescent="0.2">
      <c r="A104" t="s">
        <v>2057</v>
      </c>
      <c r="B104" t="s">
        <v>2058</v>
      </c>
      <c r="C104" t="s">
        <v>2059</v>
      </c>
      <c r="D104" t="s">
        <v>2989</v>
      </c>
      <c r="E104">
        <v>10.85</v>
      </c>
      <c r="F104" t="s">
        <v>1188</v>
      </c>
      <c r="G104" t="s">
        <v>1368</v>
      </c>
      <c r="H104" t="s">
        <v>1520</v>
      </c>
      <c r="I104" t="s">
        <v>9</v>
      </c>
    </row>
    <row r="105" spans="1:9" x14ac:dyDescent="0.2">
      <c r="A105" t="s">
        <v>1456</v>
      </c>
      <c r="B105" t="s">
        <v>1457</v>
      </c>
      <c r="C105" t="s">
        <v>1458</v>
      </c>
      <c r="D105" t="s">
        <v>320</v>
      </c>
      <c r="E105">
        <v>10.47</v>
      </c>
      <c r="F105" t="s">
        <v>1188</v>
      </c>
      <c r="G105" t="s">
        <v>1368</v>
      </c>
      <c r="H105" t="s">
        <v>1459</v>
      </c>
      <c r="I105" t="s">
        <v>9</v>
      </c>
    </row>
    <row r="106" spans="1:9" x14ac:dyDescent="0.2">
      <c r="A106" t="s">
        <v>1574</v>
      </c>
      <c r="B106" t="s">
        <v>1575</v>
      </c>
      <c r="C106" t="s">
        <v>1576</v>
      </c>
      <c r="D106" t="s">
        <v>2814</v>
      </c>
      <c r="E106">
        <v>10.92</v>
      </c>
      <c r="F106" t="s">
        <v>1188</v>
      </c>
      <c r="G106" t="s">
        <v>1368</v>
      </c>
      <c r="H106" t="s">
        <v>1475</v>
      </c>
      <c r="I106" t="s">
        <v>9</v>
      </c>
    </row>
    <row r="107" spans="1:9" x14ac:dyDescent="0.2">
      <c r="A107" t="s">
        <v>1754</v>
      </c>
      <c r="B107" t="s">
        <v>1755</v>
      </c>
      <c r="C107" t="s">
        <v>1284</v>
      </c>
      <c r="D107" t="s">
        <v>2874</v>
      </c>
      <c r="E107">
        <v>10.97</v>
      </c>
      <c r="F107" t="s">
        <v>1188</v>
      </c>
      <c r="G107" t="s">
        <v>1368</v>
      </c>
      <c r="H107" t="s">
        <v>1383</v>
      </c>
      <c r="I107" t="s">
        <v>9</v>
      </c>
    </row>
    <row r="108" spans="1:9" x14ac:dyDescent="0.2">
      <c r="A108" t="s">
        <v>1483</v>
      </c>
      <c r="B108" t="s">
        <v>1484</v>
      </c>
      <c r="C108" t="s">
        <v>993</v>
      </c>
      <c r="D108" t="s">
        <v>2785</v>
      </c>
      <c r="E108">
        <v>11.72</v>
      </c>
      <c r="F108" t="s">
        <v>1188</v>
      </c>
      <c r="G108" t="s">
        <v>1368</v>
      </c>
      <c r="H108" t="s">
        <v>1485</v>
      </c>
      <c r="I108" t="s">
        <v>9</v>
      </c>
    </row>
    <row r="109" spans="1:9" x14ac:dyDescent="0.2">
      <c r="A109" t="s">
        <v>2155</v>
      </c>
      <c r="B109" t="s">
        <v>2156</v>
      </c>
      <c r="C109" t="s">
        <v>2157</v>
      </c>
      <c r="D109" t="s">
        <v>3028</v>
      </c>
      <c r="E109">
        <v>11.07</v>
      </c>
      <c r="F109" t="s">
        <v>1188</v>
      </c>
      <c r="G109" t="s">
        <v>1368</v>
      </c>
      <c r="H109" t="s">
        <v>1586</v>
      </c>
      <c r="I109" t="s">
        <v>9</v>
      </c>
    </row>
    <row r="110" spans="1:9" x14ac:dyDescent="0.2">
      <c r="A110" t="s">
        <v>1660</v>
      </c>
      <c r="B110" t="s">
        <v>1661</v>
      </c>
      <c r="C110" t="s">
        <v>752</v>
      </c>
      <c r="D110" t="s">
        <v>2838</v>
      </c>
      <c r="E110">
        <v>10.02</v>
      </c>
      <c r="F110" t="s">
        <v>1188</v>
      </c>
      <c r="G110" t="s">
        <v>1368</v>
      </c>
      <c r="H110" t="s">
        <v>1590</v>
      </c>
      <c r="I110" t="s">
        <v>9</v>
      </c>
    </row>
    <row r="111" spans="1:9" x14ac:dyDescent="0.2">
      <c r="A111" t="s">
        <v>2249</v>
      </c>
      <c r="B111" t="s">
        <v>2250</v>
      </c>
      <c r="C111" t="s">
        <v>2251</v>
      </c>
      <c r="D111" t="s">
        <v>3066</v>
      </c>
      <c r="E111">
        <v>10.74</v>
      </c>
      <c r="F111" t="s">
        <v>1188</v>
      </c>
      <c r="G111" t="s">
        <v>1368</v>
      </c>
      <c r="H111" t="s">
        <v>1886</v>
      </c>
      <c r="I111" t="s">
        <v>9</v>
      </c>
    </row>
    <row r="112" spans="1:9" x14ac:dyDescent="0.2">
      <c r="A112" t="s">
        <v>1556</v>
      </c>
      <c r="B112" t="s">
        <v>1557</v>
      </c>
      <c r="C112" t="s">
        <v>1437</v>
      </c>
      <c r="D112" t="s">
        <v>2809</v>
      </c>
      <c r="E112">
        <v>10.38</v>
      </c>
      <c r="F112" t="s">
        <v>1188</v>
      </c>
      <c r="G112" t="s">
        <v>1368</v>
      </c>
      <c r="H112" t="s">
        <v>1443</v>
      </c>
      <c r="I112" t="s">
        <v>9</v>
      </c>
    </row>
    <row r="113" spans="1:9" x14ac:dyDescent="0.2">
      <c r="A113" t="s">
        <v>1848</v>
      </c>
      <c r="B113" t="s">
        <v>1849</v>
      </c>
      <c r="C113" t="s">
        <v>1850</v>
      </c>
      <c r="D113" t="s">
        <v>2908</v>
      </c>
      <c r="E113">
        <v>10.41</v>
      </c>
      <c r="F113" t="s">
        <v>1188</v>
      </c>
      <c r="G113" t="s">
        <v>1368</v>
      </c>
      <c r="H113" t="s">
        <v>1409</v>
      </c>
      <c r="I113" t="s">
        <v>9</v>
      </c>
    </row>
    <row r="114" spans="1:9" x14ac:dyDescent="0.2">
      <c r="A114" t="s">
        <v>2137</v>
      </c>
      <c r="B114" t="s">
        <v>2138</v>
      </c>
      <c r="C114" t="s">
        <v>1222</v>
      </c>
      <c r="D114" t="s">
        <v>3020</v>
      </c>
      <c r="E114">
        <v>10.44</v>
      </c>
      <c r="F114" t="s">
        <v>1188</v>
      </c>
      <c r="G114" t="s">
        <v>1368</v>
      </c>
      <c r="H114" t="s">
        <v>1602</v>
      </c>
      <c r="I114" t="s">
        <v>9</v>
      </c>
    </row>
    <row r="115" spans="1:9" x14ac:dyDescent="0.2">
      <c r="A115" t="s">
        <v>1981</v>
      </c>
      <c r="B115" t="s">
        <v>1982</v>
      </c>
      <c r="C115" t="s">
        <v>1983</v>
      </c>
      <c r="D115" t="s">
        <v>158</v>
      </c>
      <c r="E115">
        <v>10.45</v>
      </c>
      <c r="F115" t="s">
        <v>1188</v>
      </c>
      <c r="G115" t="s">
        <v>1368</v>
      </c>
      <c r="H115" t="s">
        <v>1871</v>
      </c>
      <c r="I115" t="s">
        <v>9</v>
      </c>
    </row>
    <row r="116" spans="1:9" x14ac:dyDescent="0.2">
      <c r="A116" t="s">
        <v>1460</v>
      </c>
      <c r="B116" t="s">
        <v>1461</v>
      </c>
      <c r="C116" t="s">
        <v>492</v>
      </c>
      <c r="D116" t="s">
        <v>2779</v>
      </c>
      <c r="E116">
        <v>10.43</v>
      </c>
      <c r="F116" t="s">
        <v>1188</v>
      </c>
      <c r="G116" t="s">
        <v>1368</v>
      </c>
      <c r="H116" t="s">
        <v>1389</v>
      </c>
      <c r="I116" t="s">
        <v>9</v>
      </c>
    </row>
    <row r="117" spans="1:9" x14ac:dyDescent="0.2">
      <c r="A117" t="s">
        <v>1406</v>
      </c>
      <c r="B117" t="s">
        <v>1407</v>
      </c>
      <c r="C117" t="s">
        <v>1408</v>
      </c>
      <c r="D117" t="s">
        <v>2763</v>
      </c>
      <c r="E117">
        <v>10.93</v>
      </c>
      <c r="F117" t="s">
        <v>1188</v>
      </c>
      <c r="G117" t="s">
        <v>1368</v>
      </c>
      <c r="H117" t="s">
        <v>1409</v>
      </c>
      <c r="I117" t="s">
        <v>9</v>
      </c>
    </row>
    <row r="118" spans="1:9" x14ac:dyDescent="0.2">
      <c r="A118" t="s">
        <v>1410</v>
      </c>
      <c r="B118" t="s">
        <v>1411</v>
      </c>
      <c r="C118" t="s">
        <v>1412</v>
      </c>
      <c r="D118" t="s">
        <v>2764</v>
      </c>
      <c r="E118">
        <v>10.82</v>
      </c>
      <c r="F118" t="s">
        <v>1188</v>
      </c>
      <c r="G118" t="s">
        <v>1368</v>
      </c>
      <c r="H118" t="s">
        <v>1413</v>
      </c>
      <c r="I118" t="s">
        <v>9</v>
      </c>
    </row>
    <row r="119" spans="1:9" x14ac:dyDescent="0.2">
      <c r="A119" t="s">
        <v>1493</v>
      </c>
      <c r="B119" t="s">
        <v>1494</v>
      </c>
      <c r="C119" t="s">
        <v>1495</v>
      </c>
      <c r="D119" t="s">
        <v>2789</v>
      </c>
      <c r="E119">
        <v>11.68</v>
      </c>
      <c r="F119" t="s">
        <v>1188</v>
      </c>
      <c r="G119" t="s">
        <v>1368</v>
      </c>
      <c r="H119" t="s">
        <v>1446</v>
      </c>
      <c r="I119" t="s">
        <v>9</v>
      </c>
    </row>
    <row r="120" spans="1:9" x14ac:dyDescent="0.2">
      <c r="A120" t="s">
        <v>1825</v>
      </c>
      <c r="B120" t="s">
        <v>1826</v>
      </c>
      <c r="C120" t="s">
        <v>1827</v>
      </c>
      <c r="D120" t="s">
        <v>2901</v>
      </c>
      <c r="E120">
        <v>14.27</v>
      </c>
      <c r="F120" t="s">
        <v>1828</v>
      </c>
      <c r="G120" t="s">
        <v>1368</v>
      </c>
      <c r="H120" t="s">
        <v>1438</v>
      </c>
      <c r="I120" t="s">
        <v>9</v>
      </c>
    </row>
    <row r="121" spans="1:9" x14ac:dyDescent="0.2">
      <c r="A121" t="s">
        <v>1829</v>
      </c>
      <c r="B121" t="s">
        <v>1830</v>
      </c>
      <c r="C121" t="s">
        <v>1831</v>
      </c>
      <c r="D121" t="s">
        <v>2902</v>
      </c>
      <c r="E121">
        <v>10.4</v>
      </c>
      <c r="F121" t="s">
        <v>1188</v>
      </c>
      <c r="G121" t="s">
        <v>1368</v>
      </c>
      <c r="H121" t="s">
        <v>1599</v>
      </c>
      <c r="I121" t="s">
        <v>9</v>
      </c>
    </row>
    <row r="122" spans="1:9" x14ac:dyDescent="0.2">
      <c r="A122" t="s">
        <v>1548</v>
      </c>
      <c r="B122" t="s">
        <v>1549</v>
      </c>
      <c r="C122" t="s">
        <v>1550</v>
      </c>
      <c r="D122" t="s">
        <v>2397</v>
      </c>
      <c r="E122">
        <v>10.19</v>
      </c>
      <c r="F122" t="s">
        <v>1188</v>
      </c>
      <c r="G122" t="s">
        <v>1368</v>
      </c>
      <c r="H122" t="s">
        <v>1551</v>
      </c>
      <c r="I122" t="s">
        <v>9</v>
      </c>
    </row>
    <row r="123" spans="1:9" x14ac:dyDescent="0.2">
      <c r="A123" t="s">
        <v>1603</v>
      </c>
      <c r="B123" t="s">
        <v>1604</v>
      </c>
      <c r="C123" t="s">
        <v>1605</v>
      </c>
      <c r="D123" t="s">
        <v>2821</v>
      </c>
      <c r="E123">
        <v>11.1</v>
      </c>
      <c r="F123" t="s">
        <v>1188</v>
      </c>
      <c r="G123" t="s">
        <v>1368</v>
      </c>
      <c r="H123" t="s">
        <v>1606</v>
      </c>
      <c r="I123" t="s">
        <v>9</v>
      </c>
    </row>
    <row r="124" spans="1:9" x14ac:dyDescent="0.2">
      <c r="A124" t="s">
        <v>2116</v>
      </c>
      <c r="B124" t="s">
        <v>2117</v>
      </c>
      <c r="C124" t="s">
        <v>623</v>
      </c>
      <c r="D124" t="s">
        <v>3010</v>
      </c>
      <c r="E124">
        <v>10.11</v>
      </c>
      <c r="F124" t="s">
        <v>1188</v>
      </c>
      <c r="G124" t="s">
        <v>1368</v>
      </c>
      <c r="H124" t="s">
        <v>1491</v>
      </c>
      <c r="I124" t="s">
        <v>9</v>
      </c>
    </row>
    <row r="125" spans="1:9" x14ac:dyDescent="0.2">
      <c r="A125" t="s">
        <v>2181</v>
      </c>
      <c r="B125" t="s">
        <v>868</v>
      </c>
      <c r="C125" t="s">
        <v>752</v>
      </c>
      <c r="D125" t="s">
        <v>3038</v>
      </c>
      <c r="E125">
        <v>12.24</v>
      </c>
      <c r="F125" t="s">
        <v>1379</v>
      </c>
      <c r="G125" t="s">
        <v>1368</v>
      </c>
      <c r="H125" t="s">
        <v>1645</v>
      </c>
      <c r="I125" t="s">
        <v>9</v>
      </c>
    </row>
    <row r="126" spans="1:9" x14ac:dyDescent="0.2">
      <c r="A126" t="s">
        <v>2146</v>
      </c>
      <c r="B126" t="s">
        <v>2147</v>
      </c>
      <c r="C126" t="s">
        <v>610</v>
      </c>
      <c r="D126" t="s">
        <v>3024</v>
      </c>
      <c r="E126">
        <v>10.74</v>
      </c>
      <c r="F126" t="s">
        <v>1188</v>
      </c>
      <c r="G126" t="s">
        <v>1368</v>
      </c>
      <c r="H126" t="s">
        <v>1523</v>
      </c>
      <c r="I126" t="s">
        <v>9</v>
      </c>
    </row>
    <row r="127" spans="1:9" x14ac:dyDescent="0.2">
      <c r="A127" t="s">
        <v>1820</v>
      </c>
      <c r="B127" t="s">
        <v>1821</v>
      </c>
      <c r="C127" t="s">
        <v>506</v>
      </c>
      <c r="D127" t="s">
        <v>2899</v>
      </c>
      <c r="E127">
        <v>12.81</v>
      </c>
      <c r="F127" t="s">
        <v>1379</v>
      </c>
      <c r="G127" t="s">
        <v>1368</v>
      </c>
      <c r="H127" t="s">
        <v>1491</v>
      </c>
      <c r="I127" t="s">
        <v>9</v>
      </c>
    </row>
    <row r="128" spans="1:9" x14ac:dyDescent="0.2">
      <c r="A128" t="s">
        <v>1655</v>
      </c>
      <c r="B128" t="s">
        <v>1656</v>
      </c>
      <c r="C128" t="s">
        <v>484</v>
      </c>
      <c r="D128" t="s">
        <v>2836</v>
      </c>
      <c r="E128">
        <v>10.24</v>
      </c>
      <c r="F128" t="s">
        <v>1188</v>
      </c>
      <c r="G128" t="s">
        <v>1368</v>
      </c>
      <c r="H128" t="s">
        <v>1499</v>
      </c>
      <c r="I128" t="s">
        <v>9</v>
      </c>
    </row>
    <row r="129" spans="1:9" x14ac:dyDescent="0.2">
      <c r="A129" t="s">
        <v>1425</v>
      </c>
      <c r="B129" t="s">
        <v>1426</v>
      </c>
      <c r="C129" t="s">
        <v>1427</v>
      </c>
      <c r="D129" t="s">
        <v>2768</v>
      </c>
      <c r="E129">
        <v>10.63</v>
      </c>
      <c r="F129" t="s">
        <v>1188</v>
      </c>
      <c r="G129" t="s">
        <v>1368</v>
      </c>
      <c r="H129" t="s">
        <v>1424</v>
      </c>
      <c r="I129" t="s">
        <v>9</v>
      </c>
    </row>
    <row r="130" spans="1:9" x14ac:dyDescent="0.2">
      <c r="A130" t="s">
        <v>2049</v>
      </c>
      <c r="B130" t="s">
        <v>2050</v>
      </c>
      <c r="C130" t="s">
        <v>980</v>
      </c>
      <c r="D130" t="s">
        <v>2987</v>
      </c>
      <c r="E130">
        <v>10.08</v>
      </c>
      <c r="F130" t="s">
        <v>1188</v>
      </c>
      <c r="G130" t="s">
        <v>1368</v>
      </c>
      <c r="H130" t="s">
        <v>1471</v>
      </c>
      <c r="I130" t="s">
        <v>9</v>
      </c>
    </row>
    <row r="131" spans="1:9" x14ac:dyDescent="0.2">
      <c r="A131" t="s">
        <v>2167</v>
      </c>
      <c r="B131" t="s">
        <v>2168</v>
      </c>
      <c r="C131" t="s">
        <v>1223</v>
      </c>
      <c r="D131" t="s">
        <v>3032</v>
      </c>
      <c r="E131">
        <v>10.050000000000001</v>
      </c>
      <c r="F131" t="s">
        <v>1188</v>
      </c>
      <c r="G131" t="s">
        <v>1368</v>
      </c>
      <c r="H131" t="s">
        <v>1515</v>
      </c>
      <c r="I131" t="s">
        <v>9</v>
      </c>
    </row>
    <row r="132" spans="1:9" x14ac:dyDescent="0.2">
      <c r="A132" t="s">
        <v>1923</v>
      </c>
      <c r="B132" t="s">
        <v>1924</v>
      </c>
      <c r="C132" t="s">
        <v>843</v>
      </c>
      <c r="D132" t="s">
        <v>2936</v>
      </c>
      <c r="E132">
        <v>11.44</v>
      </c>
      <c r="F132" t="s">
        <v>1188</v>
      </c>
      <c r="G132" t="s">
        <v>1368</v>
      </c>
      <c r="H132" t="s">
        <v>1491</v>
      </c>
      <c r="I132" t="s">
        <v>9</v>
      </c>
    </row>
    <row r="133" spans="1:9" x14ac:dyDescent="0.2">
      <c r="A133" t="s">
        <v>1393</v>
      </c>
      <c r="B133" t="s">
        <v>1394</v>
      </c>
      <c r="C133" t="s">
        <v>1395</v>
      </c>
      <c r="D133" t="s">
        <v>2760</v>
      </c>
      <c r="E133">
        <v>12.77</v>
      </c>
      <c r="F133" t="s">
        <v>1379</v>
      </c>
      <c r="G133" t="s">
        <v>1368</v>
      </c>
      <c r="H133" t="s">
        <v>1396</v>
      </c>
      <c r="I133" t="s">
        <v>9</v>
      </c>
    </row>
    <row r="134" spans="1:9" x14ac:dyDescent="0.2">
      <c r="A134" t="s">
        <v>1679</v>
      </c>
      <c r="B134" t="s">
        <v>1680</v>
      </c>
      <c r="C134" t="s">
        <v>1165</v>
      </c>
      <c r="D134" t="s">
        <v>2846</v>
      </c>
      <c r="E134">
        <v>10.88</v>
      </c>
      <c r="F134" t="s">
        <v>1188</v>
      </c>
      <c r="G134" t="s">
        <v>1368</v>
      </c>
      <c r="H134" t="s">
        <v>1373</v>
      </c>
      <c r="I134" t="s">
        <v>9</v>
      </c>
    </row>
    <row r="135" spans="1:9" x14ac:dyDescent="0.2">
      <c r="A135" t="s">
        <v>2245</v>
      </c>
      <c r="B135" t="s">
        <v>2246</v>
      </c>
      <c r="C135" t="s">
        <v>1247</v>
      </c>
      <c r="D135" t="s">
        <v>3064</v>
      </c>
      <c r="E135">
        <v>11.13</v>
      </c>
      <c r="F135" t="s">
        <v>1188</v>
      </c>
      <c r="G135" t="s">
        <v>1368</v>
      </c>
      <c r="H135" t="s">
        <v>1513</v>
      </c>
      <c r="I135" t="s">
        <v>9</v>
      </c>
    </row>
    <row r="136" spans="1:9" x14ac:dyDescent="0.2">
      <c r="A136" t="s">
        <v>1592</v>
      </c>
      <c r="B136" t="s">
        <v>1593</v>
      </c>
      <c r="C136" t="s">
        <v>1594</v>
      </c>
      <c r="D136" t="s">
        <v>238</v>
      </c>
      <c r="E136">
        <v>11.66</v>
      </c>
      <c r="F136" t="s">
        <v>1188</v>
      </c>
      <c r="G136" t="s">
        <v>1368</v>
      </c>
      <c r="H136" t="s">
        <v>1595</v>
      </c>
      <c r="I136" t="s">
        <v>9</v>
      </c>
    </row>
    <row r="137" spans="1:9" x14ac:dyDescent="0.2">
      <c r="A137" t="s">
        <v>2224</v>
      </c>
      <c r="B137" t="s">
        <v>2225</v>
      </c>
      <c r="C137" t="s">
        <v>2226</v>
      </c>
      <c r="D137" t="s">
        <v>3055</v>
      </c>
      <c r="E137">
        <v>11.19</v>
      </c>
      <c r="F137" t="s">
        <v>1188</v>
      </c>
      <c r="G137" t="s">
        <v>1368</v>
      </c>
      <c r="H137" t="s">
        <v>1664</v>
      </c>
      <c r="I137" t="s">
        <v>9</v>
      </c>
    </row>
    <row r="138" spans="1:9" x14ac:dyDescent="0.2">
      <c r="A138" t="s">
        <v>2088</v>
      </c>
      <c r="B138" t="s">
        <v>2089</v>
      </c>
      <c r="C138" t="s">
        <v>814</v>
      </c>
      <c r="D138" t="s">
        <v>2999</v>
      </c>
      <c r="E138">
        <v>11.32</v>
      </c>
      <c r="F138" t="s">
        <v>1188</v>
      </c>
      <c r="G138" t="s">
        <v>1368</v>
      </c>
      <c r="H138" t="s">
        <v>1586</v>
      </c>
      <c r="I138" t="s">
        <v>9</v>
      </c>
    </row>
    <row r="139" spans="1:9" x14ac:dyDescent="0.2">
      <c r="A139" t="s">
        <v>2012</v>
      </c>
      <c r="B139" t="s">
        <v>2013</v>
      </c>
      <c r="C139" t="s">
        <v>2014</v>
      </c>
      <c r="D139" t="s">
        <v>2972</v>
      </c>
      <c r="E139">
        <v>11.07</v>
      </c>
      <c r="F139" t="s">
        <v>1188</v>
      </c>
      <c r="G139" t="s">
        <v>1368</v>
      </c>
      <c r="H139" t="s">
        <v>1664</v>
      </c>
      <c r="I139" t="s">
        <v>9</v>
      </c>
    </row>
    <row r="140" spans="1:9" x14ac:dyDescent="0.2">
      <c r="A140" t="s">
        <v>2001</v>
      </c>
      <c r="B140" t="s">
        <v>2002</v>
      </c>
      <c r="C140" t="s">
        <v>2003</v>
      </c>
      <c r="D140" t="s">
        <v>2967</v>
      </c>
      <c r="E140">
        <v>12.65</v>
      </c>
      <c r="F140" t="s">
        <v>1379</v>
      </c>
      <c r="G140" t="s">
        <v>1368</v>
      </c>
      <c r="H140" t="s">
        <v>1599</v>
      </c>
      <c r="I140" t="s">
        <v>9</v>
      </c>
    </row>
    <row r="141" spans="1:9" x14ac:dyDescent="0.2">
      <c r="A141" t="s">
        <v>2094</v>
      </c>
      <c r="B141" t="s">
        <v>2095</v>
      </c>
      <c r="C141" t="s">
        <v>2096</v>
      </c>
      <c r="D141" t="s">
        <v>3002</v>
      </c>
      <c r="E141">
        <v>11.89</v>
      </c>
      <c r="F141" t="s">
        <v>1188</v>
      </c>
      <c r="G141" t="s">
        <v>1368</v>
      </c>
      <c r="H141" t="s">
        <v>1402</v>
      </c>
      <c r="I141" t="s">
        <v>9</v>
      </c>
    </row>
    <row r="142" spans="1:9" x14ac:dyDescent="0.2">
      <c r="A142" t="s">
        <v>2194</v>
      </c>
      <c r="B142" t="s">
        <v>2195</v>
      </c>
      <c r="C142" t="s">
        <v>2196</v>
      </c>
      <c r="D142" t="s">
        <v>3043</v>
      </c>
      <c r="E142">
        <v>10.69</v>
      </c>
      <c r="F142" t="s">
        <v>1188</v>
      </c>
      <c r="G142" t="s">
        <v>1368</v>
      </c>
      <c r="H142" t="s">
        <v>1373</v>
      </c>
      <c r="I142" t="s">
        <v>9</v>
      </c>
    </row>
    <row r="143" spans="1:9" x14ac:dyDescent="0.2">
      <c r="A143" t="s">
        <v>1465</v>
      </c>
      <c r="B143" t="s">
        <v>1466</v>
      </c>
      <c r="C143" t="s">
        <v>1467</v>
      </c>
      <c r="D143" t="s">
        <v>218</v>
      </c>
      <c r="E143">
        <v>11.3</v>
      </c>
      <c r="F143" t="s">
        <v>1188</v>
      </c>
      <c r="G143" t="s">
        <v>1368</v>
      </c>
      <c r="H143" t="s">
        <v>1409</v>
      </c>
      <c r="I143" t="s">
        <v>9</v>
      </c>
    </row>
    <row r="144" spans="1:9" x14ac:dyDescent="0.2">
      <c r="A144" t="s">
        <v>1609</v>
      </c>
      <c r="B144" t="s">
        <v>1610</v>
      </c>
      <c r="C144" t="s">
        <v>492</v>
      </c>
      <c r="D144" t="s">
        <v>2823</v>
      </c>
      <c r="E144">
        <v>12.27</v>
      </c>
      <c r="F144" t="s">
        <v>1379</v>
      </c>
      <c r="G144" t="s">
        <v>1368</v>
      </c>
      <c r="H144" t="s">
        <v>1602</v>
      </c>
      <c r="I144" t="s">
        <v>9</v>
      </c>
    </row>
    <row r="145" spans="1:9" x14ac:dyDescent="0.2">
      <c r="A145" t="s">
        <v>1564</v>
      </c>
      <c r="B145" t="s">
        <v>1565</v>
      </c>
      <c r="C145" t="s">
        <v>1495</v>
      </c>
      <c r="D145" t="s">
        <v>2810</v>
      </c>
      <c r="E145">
        <v>12.22</v>
      </c>
      <c r="F145" t="s">
        <v>1379</v>
      </c>
      <c r="G145" t="s">
        <v>1368</v>
      </c>
      <c r="H145" t="s">
        <v>1515</v>
      </c>
      <c r="I145" t="s">
        <v>9</v>
      </c>
    </row>
    <row r="146" spans="1:9" x14ac:dyDescent="0.2">
      <c r="A146" t="s">
        <v>1767</v>
      </c>
      <c r="B146" t="s">
        <v>1230</v>
      </c>
      <c r="C146" t="s">
        <v>1768</v>
      </c>
      <c r="D146" t="s">
        <v>2878</v>
      </c>
      <c r="E146">
        <v>11.11</v>
      </c>
      <c r="F146" t="s">
        <v>1188</v>
      </c>
      <c r="G146" t="s">
        <v>1368</v>
      </c>
      <c r="H146" t="s">
        <v>1645</v>
      </c>
      <c r="I146" t="s">
        <v>9</v>
      </c>
    </row>
    <row r="147" spans="1:9" x14ac:dyDescent="0.2">
      <c r="A147" t="s">
        <v>1705</v>
      </c>
      <c r="B147" t="s">
        <v>1706</v>
      </c>
      <c r="C147" t="s">
        <v>1495</v>
      </c>
      <c r="D147" t="s">
        <v>2853</v>
      </c>
      <c r="E147">
        <v>10.61</v>
      </c>
      <c r="F147" t="s">
        <v>1188</v>
      </c>
      <c r="G147" t="s">
        <v>1368</v>
      </c>
      <c r="H147" t="s">
        <v>1654</v>
      </c>
      <c r="I147" t="s">
        <v>9</v>
      </c>
    </row>
    <row r="148" spans="1:9" x14ac:dyDescent="0.2">
      <c r="A148" t="s">
        <v>1400</v>
      </c>
      <c r="B148" t="s">
        <v>1401</v>
      </c>
      <c r="C148" t="s">
        <v>1319</v>
      </c>
      <c r="D148" t="s">
        <v>2761</v>
      </c>
      <c r="E148">
        <v>11.17</v>
      </c>
      <c r="F148" t="s">
        <v>1188</v>
      </c>
      <c r="G148" t="s">
        <v>1368</v>
      </c>
      <c r="H148" t="s">
        <v>1402</v>
      </c>
      <c r="I148" t="s">
        <v>9</v>
      </c>
    </row>
    <row r="149" spans="1:9" x14ac:dyDescent="0.2">
      <c r="A149" t="s">
        <v>2104</v>
      </c>
      <c r="B149" t="s">
        <v>1401</v>
      </c>
      <c r="C149" t="s">
        <v>484</v>
      </c>
      <c r="D149" t="s">
        <v>3005</v>
      </c>
      <c r="E149">
        <v>10.96</v>
      </c>
      <c r="F149" t="s">
        <v>1188</v>
      </c>
      <c r="G149" t="s">
        <v>1368</v>
      </c>
      <c r="H149" t="s">
        <v>1416</v>
      </c>
      <c r="I149" t="s">
        <v>9</v>
      </c>
    </row>
    <row r="150" spans="1:9" x14ac:dyDescent="0.2">
      <c r="A150" t="s">
        <v>1854</v>
      </c>
      <c r="B150" t="s">
        <v>1855</v>
      </c>
      <c r="C150" t="s">
        <v>957</v>
      </c>
      <c r="D150" t="s">
        <v>2910</v>
      </c>
      <c r="E150">
        <v>10.4</v>
      </c>
      <c r="F150" t="s">
        <v>1188</v>
      </c>
      <c r="G150" t="s">
        <v>1368</v>
      </c>
      <c r="H150" t="s">
        <v>1602</v>
      </c>
      <c r="I150" t="s">
        <v>9</v>
      </c>
    </row>
    <row r="151" spans="1:9" x14ac:dyDescent="0.2">
      <c r="A151" t="s">
        <v>2165</v>
      </c>
      <c r="B151" t="s">
        <v>2166</v>
      </c>
      <c r="C151" t="s">
        <v>853</v>
      </c>
      <c r="D151" t="s">
        <v>3031</v>
      </c>
      <c r="E151">
        <v>11.2</v>
      </c>
      <c r="F151" t="s">
        <v>1188</v>
      </c>
      <c r="G151" t="s">
        <v>1368</v>
      </c>
      <c r="H151" t="s">
        <v>1839</v>
      </c>
      <c r="I151" t="s">
        <v>9</v>
      </c>
    </row>
    <row r="152" spans="1:9" x14ac:dyDescent="0.2">
      <c r="A152" t="s">
        <v>1492</v>
      </c>
      <c r="B152" t="s">
        <v>1324</v>
      </c>
      <c r="C152" t="s">
        <v>484</v>
      </c>
      <c r="D152" t="s">
        <v>2788</v>
      </c>
      <c r="E152">
        <v>10.39</v>
      </c>
      <c r="F152" t="s">
        <v>1188</v>
      </c>
      <c r="G152" t="s">
        <v>1368</v>
      </c>
      <c r="H152" t="s">
        <v>1416</v>
      </c>
      <c r="I152" t="s">
        <v>9</v>
      </c>
    </row>
    <row r="153" spans="1:9" x14ac:dyDescent="0.2">
      <c r="A153" t="s">
        <v>2240</v>
      </c>
      <c r="B153" t="s">
        <v>2241</v>
      </c>
      <c r="C153" t="s">
        <v>2242</v>
      </c>
      <c r="D153" t="s">
        <v>3062</v>
      </c>
      <c r="E153">
        <v>10.08</v>
      </c>
      <c r="F153" t="s">
        <v>1188</v>
      </c>
      <c r="G153" t="s">
        <v>1368</v>
      </c>
      <c r="H153" t="s">
        <v>1551</v>
      </c>
      <c r="I153" t="s">
        <v>9</v>
      </c>
    </row>
    <row r="154" spans="1:9" x14ac:dyDescent="0.2">
      <c r="A154" t="s">
        <v>2078</v>
      </c>
      <c r="B154" t="s">
        <v>2079</v>
      </c>
      <c r="C154" t="s">
        <v>2080</v>
      </c>
      <c r="D154" t="s">
        <v>2996</v>
      </c>
      <c r="E154">
        <v>10.039999999999999</v>
      </c>
      <c r="F154" t="s">
        <v>1188</v>
      </c>
      <c r="G154" t="s">
        <v>1368</v>
      </c>
      <c r="H154" t="s">
        <v>1402</v>
      </c>
      <c r="I154" t="s">
        <v>9</v>
      </c>
    </row>
    <row r="155" spans="1:9" x14ac:dyDescent="0.2">
      <c r="A155" t="s">
        <v>2047</v>
      </c>
      <c r="B155" t="s">
        <v>2048</v>
      </c>
      <c r="C155" t="s">
        <v>693</v>
      </c>
      <c r="D155" t="s">
        <v>2986</v>
      </c>
      <c r="E155">
        <v>10</v>
      </c>
      <c r="F155" t="s">
        <v>1188</v>
      </c>
      <c r="G155" t="s">
        <v>1368</v>
      </c>
      <c r="H155" t="s">
        <v>1602</v>
      </c>
      <c r="I155" t="s">
        <v>9</v>
      </c>
    </row>
    <row r="156" spans="1:9" x14ac:dyDescent="0.2">
      <c r="A156" t="s">
        <v>1619</v>
      </c>
      <c r="B156" t="s">
        <v>1620</v>
      </c>
      <c r="C156" t="s">
        <v>1621</v>
      </c>
      <c r="D156" t="s">
        <v>2827</v>
      </c>
      <c r="E156">
        <v>11.58</v>
      </c>
      <c r="F156" t="s">
        <v>1188</v>
      </c>
      <c r="G156" t="s">
        <v>1368</v>
      </c>
      <c r="H156" t="s">
        <v>1622</v>
      </c>
      <c r="I156" t="s">
        <v>9</v>
      </c>
    </row>
    <row r="157" spans="1:9" x14ac:dyDescent="0.2">
      <c r="A157" t="s">
        <v>1843</v>
      </c>
      <c r="B157" t="s">
        <v>1844</v>
      </c>
      <c r="C157" t="s">
        <v>1845</v>
      </c>
      <c r="D157" t="s">
        <v>2906</v>
      </c>
      <c r="E157">
        <v>10.36</v>
      </c>
      <c r="F157" t="s">
        <v>1188</v>
      </c>
      <c r="G157" t="s">
        <v>1368</v>
      </c>
      <c r="H157" t="s">
        <v>1618</v>
      </c>
      <c r="I157" t="s">
        <v>9</v>
      </c>
    </row>
    <row r="158" spans="1:9" x14ac:dyDescent="0.2">
      <c r="A158" t="s">
        <v>2182</v>
      </c>
      <c r="B158" t="s">
        <v>2183</v>
      </c>
      <c r="C158" t="s">
        <v>2184</v>
      </c>
      <c r="D158" t="s">
        <v>3039</v>
      </c>
      <c r="E158">
        <v>10.220000000000001</v>
      </c>
      <c r="F158" t="s">
        <v>1188</v>
      </c>
      <c r="G158" t="s">
        <v>1368</v>
      </c>
      <c r="H158" t="s">
        <v>1405</v>
      </c>
      <c r="I158" t="s">
        <v>9</v>
      </c>
    </row>
    <row r="159" spans="1:9" x14ac:dyDescent="0.2">
      <c r="A159" t="s">
        <v>2271</v>
      </c>
      <c r="B159" t="s">
        <v>2272</v>
      </c>
      <c r="C159" t="s">
        <v>559</v>
      </c>
      <c r="D159" t="s">
        <v>3073</v>
      </c>
      <c r="E159">
        <v>10.16</v>
      </c>
      <c r="F159" t="s">
        <v>1188</v>
      </c>
      <c r="G159" t="s">
        <v>1368</v>
      </c>
      <c r="H159" t="s">
        <v>1515</v>
      </c>
      <c r="I159" t="s">
        <v>9</v>
      </c>
    </row>
    <row r="160" spans="1:9" x14ac:dyDescent="0.2">
      <c r="A160" t="s">
        <v>1990</v>
      </c>
      <c r="B160" t="s">
        <v>1991</v>
      </c>
      <c r="C160" t="s">
        <v>1992</v>
      </c>
      <c r="D160" t="s">
        <v>2962</v>
      </c>
      <c r="E160">
        <v>10.71</v>
      </c>
      <c r="F160" t="s">
        <v>1188</v>
      </c>
      <c r="G160" t="s">
        <v>1368</v>
      </c>
      <c r="H160" t="s">
        <v>1871</v>
      </c>
      <c r="I160" t="s">
        <v>9</v>
      </c>
    </row>
    <row r="161" spans="1:9" x14ac:dyDescent="0.2">
      <c r="A161" t="s">
        <v>2081</v>
      </c>
      <c r="B161" t="s">
        <v>2082</v>
      </c>
      <c r="C161" t="s">
        <v>1354</v>
      </c>
      <c r="D161" t="s">
        <v>2997</v>
      </c>
      <c r="E161">
        <v>10.93</v>
      </c>
      <c r="F161" t="s">
        <v>1188</v>
      </c>
      <c r="G161" t="s">
        <v>1368</v>
      </c>
      <c r="H161" t="s">
        <v>1871</v>
      </c>
      <c r="I161" t="s">
        <v>9</v>
      </c>
    </row>
    <row r="162" spans="1:9" x14ac:dyDescent="0.2">
      <c r="A162" t="s">
        <v>1518</v>
      </c>
      <c r="B162" t="s">
        <v>1519</v>
      </c>
      <c r="C162" t="s">
        <v>938</v>
      </c>
      <c r="D162" t="s">
        <v>2797</v>
      </c>
      <c r="E162">
        <v>12.03</v>
      </c>
      <c r="F162" t="s">
        <v>1379</v>
      </c>
      <c r="G162" t="s">
        <v>1368</v>
      </c>
      <c r="H162" t="s">
        <v>1520</v>
      </c>
      <c r="I162" t="s">
        <v>9</v>
      </c>
    </row>
    <row r="163" spans="1:9" x14ac:dyDescent="0.2">
      <c r="A163" t="s">
        <v>2252</v>
      </c>
      <c r="B163" t="s">
        <v>2253</v>
      </c>
      <c r="C163" t="s">
        <v>2254</v>
      </c>
      <c r="D163" t="s">
        <v>177</v>
      </c>
      <c r="E163">
        <v>10.69</v>
      </c>
      <c r="F163" t="s">
        <v>1188</v>
      </c>
      <c r="G163" t="s">
        <v>1368</v>
      </c>
      <c r="H163" t="s">
        <v>1839</v>
      </c>
      <c r="I163" t="s">
        <v>9</v>
      </c>
    </row>
    <row r="164" spans="1:9" x14ac:dyDescent="0.2">
      <c r="A164" t="s">
        <v>1591</v>
      </c>
      <c r="B164" t="s">
        <v>636</v>
      </c>
      <c r="C164" t="s">
        <v>861</v>
      </c>
      <c r="D164" t="s">
        <v>2818</v>
      </c>
      <c r="E164">
        <v>11.68</v>
      </c>
      <c r="F164" t="s">
        <v>1188</v>
      </c>
      <c r="G164" t="s">
        <v>1368</v>
      </c>
      <c r="H164" t="s">
        <v>1590</v>
      </c>
      <c r="I164" t="s">
        <v>9</v>
      </c>
    </row>
    <row r="165" spans="1:9" x14ac:dyDescent="0.2">
      <c r="A165" t="s">
        <v>2201</v>
      </c>
      <c r="B165" t="s">
        <v>1321</v>
      </c>
      <c r="C165" t="s">
        <v>2202</v>
      </c>
      <c r="D165" t="s">
        <v>3046</v>
      </c>
      <c r="E165">
        <v>12.42</v>
      </c>
      <c r="F165" t="s">
        <v>1379</v>
      </c>
      <c r="G165" t="s">
        <v>1368</v>
      </c>
      <c r="H165" t="s">
        <v>1536</v>
      </c>
      <c r="I165" t="s">
        <v>9</v>
      </c>
    </row>
    <row r="166" spans="1:9" x14ac:dyDescent="0.2">
      <c r="A166" t="s">
        <v>2205</v>
      </c>
      <c r="B166" t="s">
        <v>2206</v>
      </c>
      <c r="C166" t="s">
        <v>2207</v>
      </c>
      <c r="D166" t="s">
        <v>3048</v>
      </c>
      <c r="E166">
        <v>11.46</v>
      </c>
      <c r="F166" t="s">
        <v>1188</v>
      </c>
      <c r="G166" t="s">
        <v>1368</v>
      </c>
      <c r="H166" t="s">
        <v>1405</v>
      </c>
      <c r="I166" t="s">
        <v>9</v>
      </c>
    </row>
    <row r="167" spans="1:9" x14ac:dyDescent="0.2">
      <c r="A167" t="s">
        <v>2133</v>
      </c>
      <c r="B167" t="s">
        <v>2134</v>
      </c>
      <c r="C167" t="s">
        <v>947</v>
      </c>
      <c r="D167" t="s">
        <v>3018</v>
      </c>
      <c r="E167">
        <v>10.02</v>
      </c>
      <c r="F167" t="s">
        <v>1188</v>
      </c>
      <c r="G167" t="s">
        <v>1368</v>
      </c>
      <c r="H167" t="s">
        <v>1446</v>
      </c>
      <c r="I167" t="s">
        <v>9</v>
      </c>
    </row>
    <row r="168" spans="1:9" x14ac:dyDescent="0.2">
      <c r="A168" t="s">
        <v>1960</v>
      </c>
      <c r="B168" t="s">
        <v>1214</v>
      </c>
      <c r="C168" t="s">
        <v>1961</v>
      </c>
      <c r="D168" t="s">
        <v>2953</v>
      </c>
      <c r="E168">
        <v>10.79</v>
      </c>
      <c r="F168" t="s">
        <v>1188</v>
      </c>
      <c r="G168" t="s">
        <v>1368</v>
      </c>
      <c r="H168" t="s">
        <v>1386</v>
      </c>
      <c r="I168" t="s">
        <v>9</v>
      </c>
    </row>
    <row r="169" spans="1:9" x14ac:dyDescent="0.2">
      <c r="A169" t="s">
        <v>1948</v>
      </c>
      <c r="B169" t="s">
        <v>1949</v>
      </c>
      <c r="C169" t="s">
        <v>492</v>
      </c>
      <c r="D169" t="s">
        <v>2948</v>
      </c>
      <c r="E169">
        <v>11.27</v>
      </c>
      <c r="F169" t="s">
        <v>1188</v>
      </c>
      <c r="G169" t="s">
        <v>1368</v>
      </c>
      <c r="H169" t="s">
        <v>1599</v>
      </c>
      <c r="I169" t="s">
        <v>9</v>
      </c>
    </row>
    <row r="170" spans="1:9" x14ac:dyDescent="0.2">
      <c r="A170" t="s">
        <v>1531</v>
      </c>
      <c r="B170" t="s">
        <v>1532</v>
      </c>
      <c r="C170" t="s">
        <v>1533</v>
      </c>
      <c r="D170" t="s">
        <v>2801</v>
      </c>
      <c r="E170">
        <v>11.76</v>
      </c>
      <c r="F170" t="s">
        <v>1188</v>
      </c>
      <c r="G170" t="s">
        <v>1368</v>
      </c>
      <c r="H170" t="s">
        <v>1530</v>
      </c>
      <c r="I170" t="s">
        <v>9</v>
      </c>
    </row>
    <row r="171" spans="1:9" x14ac:dyDescent="0.2">
      <c r="A171" t="s">
        <v>1639</v>
      </c>
      <c r="B171" t="s">
        <v>1640</v>
      </c>
      <c r="C171" t="s">
        <v>1641</v>
      </c>
      <c r="D171" t="s">
        <v>2833</v>
      </c>
      <c r="E171">
        <v>11.99</v>
      </c>
      <c r="F171" t="s">
        <v>1188</v>
      </c>
      <c r="G171" t="s">
        <v>1368</v>
      </c>
      <c r="H171" t="s">
        <v>1499</v>
      </c>
      <c r="I171" t="s">
        <v>9</v>
      </c>
    </row>
    <row r="172" spans="1:9" x14ac:dyDescent="0.2">
      <c r="A172" t="s">
        <v>2227</v>
      </c>
      <c r="B172" t="s">
        <v>1222</v>
      </c>
      <c r="C172" t="s">
        <v>938</v>
      </c>
      <c r="D172" t="s">
        <v>3056</v>
      </c>
      <c r="E172">
        <v>10.09</v>
      </c>
      <c r="F172" t="s">
        <v>1188</v>
      </c>
      <c r="G172" t="s">
        <v>1368</v>
      </c>
      <c r="H172" t="s">
        <v>1402</v>
      </c>
      <c r="I172" t="s">
        <v>9</v>
      </c>
    </row>
    <row r="173" spans="1:9" x14ac:dyDescent="0.2">
      <c r="A173" t="s">
        <v>1667</v>
      </c>
      <c r="B173" t="s">
        <v>1222</v>
      </c>
      <c r="C173" t="s">
        <v>1668</v>
      </c>
      <c r="D173" t="s">
        <v>2841</v>
      </c>
      <c r="E173">
        <v>10.69</v>
      </c>
      <c r="F173" t="s">
        <v>1188</v>
      </c>
      <c r="G173" t="s">
        <v>1368</v>
      </c>
      <c r="H173" t="s">
        <v>1669</v>
      </c>
      <c r="I173" t="s">
        <v>9</v>
      </c>
    </row>
    <row r="174" spans="1:9" x14ac:dyDescent="0.2">
      <c r="A174" t="s">
        <v>2203</v>
      </c>
      <c r="B174" t="s">
        <v>2204</v>
      </c>
      <c r="C174" t="s">
        <v>929</v>
      </c>
      <c r="D174" t="s">
        <v>3047</v>
      </c>
      <c r="E174">
        <v>11.05</v>
      </c>
      <c r="F174" t="s">
        <v>1188</v>
      </c>
      <c r="G174" t="s">
        <v>1368</v>
      </c>
      <c r="H174" t="s">
        <v>1499</v>
      </c>
      <c r="I174" t="s">
        <v>9</v>
      </c>
    </row>
    <row r="175" spans="1:9" x14ac:dyDescent="0.2">
      <c r="A175" t="s">
        <v>1756</v>
      </c>
      <c r="B175" t="s">
        <v>1757</v>
      </c>
      <c r="C175" t="s">
        <v>1758</v>
      </c>
      <c r="D175" t="s">
        <v>2875</v>
      </c>
      <c r="E175">
        <v>10.49</v>
      </c>
      <c r="F175" t="s">
        <v>1188</v>
      </c>
      <c r="G175" t="s">
        <v>1368</v>
      </c>
      <c r="H175" t="s">
        <v>1664</v>
      </c>
      <c r="I175" t="s">
        <v>9</v>
      </c>
    </row>
    <row r="176" spans="1:9" x14ac:dyDescent="0.2">
      <c r="A176" t="s">
        <v>2009</v>
      </c>
      <c r="B176" t="s">
        <v>2010</v>
      </c>
      <c r="C176" t="s">
        <v>2011</v>
      </c>
      <c r="D176" t="s">
        <v>2971</v>
      </c>
      <c r="E176">
        <v>12.96</v>
      </c>
      <c r="F176" t="s">
        <v>1379</v>
      </c>
      <c r="G176" t="s">
        <v>1368</v>
      </c>
      <c r="H176" t="s">
        <v>1399</v>
      </c>
      <c r="I176" t="s">
        <v>9</v>
      </c>
    </row>
    <row r="177" spans="1:9" x14ac:dyDescent="0.2">
      <c r="A177" t="s">
        <v>1913</v>
      </c>
      <c r="B177" t="s">
        <v>1914</v>
      </c>
      <c r="C177" t="s">
        <v>1605</v>
      </c>
      <c r="D177" t="s">
        <v>2931</v>
      </c>
      <c r="E177">
        <v>10.01</v>
      </c>
      <c r="F177" t="s">
        <v>1188</v>
      </c>
      <c r="G177" t="s">
        <v>1368</v>
      </c>
      <c r="H177" t="s">
        <v>1839</v>
      </c>
      <c r="I177" t="s">
        <v>9</v>
      </c>
    </row>
    <row r="178" spans="1:9" x14ac:dyDescent="0.2">
      <c r="A178" t="s">
        <v>1979</v>
      </c>
      <c r="B178" t="s">
        <v>1980</v>
      </c>
      <c r="C178" t="s">
        <v>1087</v>
      </c>
      <c r="D178" t="s">
        <v>2959</v>
      </c>
      <c r="E178">
        <v>10.53</v>
      </c>
      <c r="F178" t="s">
        <v>1188</v>
      </c>
      <c r="G178" t="s">
        <v>1368</v>
      </c>
      <c r="H178" t="s">
        <v>1886</v>
      </c>
      <c r="I178" t="s">
        <v>9</v>
      </c>
    </row>
    <row r="179" spans="1:9" x14ac:dyDescent="0.2">
      <c r="A179" t="s">
        <v>1662</v>
      </c>
      <c r="B179" t="s">
        <v>1663</v>
      </c>
      <c r="C179" t="s">
        <v>1512</v>
      </c>
      <c r="D179" t="s">
        <v>2839</v>
      </c>
      <c r="E179">
        <v>13.72</v>
      </c>
      <c r="F179" t="s">
        <v>1379</v>
      </c>
      <c r="G179" t="s">
        <v>1368</v>
      </c>
      <c r="H179" t="s">
        <v>1664</v>
      </c>
      <c r="I179" t="s">
        <v>9</v>
      </c>
    </row>
    <row r="180" spans="1:9" x14ac:dyDescent="0.2">
      <c r="A180" t="s">
        <v>1444</v>
      </c>
      <c r="B180" t="s">
        <v>1445</v>
      </c>
      <c r="C180" t="s">
        <v>648</v>
      </c>
      <c r="D180" t="s">
        <v>2774</v>
      </c>
      <c r="E180">
        <v>10.18</v>
      </c>
      <c r="F180" t="s">
        <v>1188</v>
      </c>
      <c r="G180" t="s">
        <v>1368</v>
      </c>
      <c r="H180" t="s">
        <v>1446</v>
      </c>
      <c r="I180" t="s">
        <v>9</v>
      </c>
    </row>
    <row r="181" spans="1:9" x14ac:dyDescent="0.2">
      <c r="A181" t="s">
        <v>1867</v>
      </c>
      <c r="B181" t="s">
        <v>1868</v>
      </c>
      <c r="C181" t="s">
        <v>1251</v>
      </c>
      <c r="D181" t="s">
        <v>2914</v>
      </c>
      <c r="E181">
        <v>11.45</v>
      </c>
      <c r="F181" t="s">
        <v>1188</v>
      </c>
      <c r="G181" t="s">
        <v>1368</v>
      </c>
      <c r="H181" t="s">
        <v>1380</v>
      </c>
      <c r="I181" t="s">
        <v>9</v>
      </c>
    </row>
    <row r="182" spans="1:9" x14ac:dyDescent="0.2">
      <c r="A182" t="s">
        <v>1730</v>
      </c>
      <c r="B182" t="s">
        <v>1270</v>
      </c>
      <c r="C182" t="s">
        <v>1731</v>
      </c>
      <c r="D182" t="s">
        <v>2864</v>
      </c>
      <c r="E182">
        <v>12.68</v>
      </c>
      <c r="F182" t="s">
        <v>1379</v>
      </c>
      <c r="G182" t="s">
        <v>1368</v>
      </c>
      <c r="H182" t="s">
        <v>1409</v>
      </c>
      <c r="I182" t="s">
        <v>9</v>
      </c>
    </row>
    <row r="183" spans="1:9" x14ac:dyDescent="0.2">
      <c r="A183" t="s">
        <v>1543</v>
      </c>
      <c r="B183" t="s">
        <v>1544</v>
      </c>
      <c r="C183" t="s">
        <v>495</v>
      </c>
      <c r="D183" t="s">
        <v>2805</v>
      </c>
      <c r="E183">
        <v>12.8</v>
      </c>
      <c r="F183" t="s">
        <v>1379</v>
      </c>
      <c r="G183" t="s">
        <v>1368</v>
      </c>
      <c r="H183" t="s">
        <v>1383</v>
      </c>
      <c r="I183" t="s">
        <v>9</v>
      </c>
    </row>
    <row r="184" spans="1:9" x14ac:dyDescent="0.2">
      <c r="A184" t="s">
        <v>1631</v>
      </c>
      <c r="B184" t="s">
        <v>1632</v>
      </c>
      <c r="C184" t="s">
        <v>484</v>
      </c>
      <c r="D184" t="s">
        <v>2831</v>
      </c>
      <c r="E184">
        <v>10.119999999999999</v>
      </c>
      <c r="F184" t="s">
        <v>1188</v>
      </c>
      <c r="G184" t="s">
        <v>1368</v>
      </c>
      <c r="H184" t="s">
        <v>1383</v>
      </c>
      <c r="I184" t="s">
        <v>9</v>
      </c>
    </row>
    <row r="185" spans="1:9" x14ac:dyDescent="0.2">
      <c r="A185" t="s">
        <v>1674</v>
      </c>
      <c r="B185" t="s">
        <v>1675</v>
      </c>
      <c r="C185" t="s">
        <v>669</v>
      </c>
      <c r="D185" t="s">
        <v>2844</v>
      </c>
      <c r="E185">
        <v>10.48</v>
      </c>
      <c r="F185" t="s">
        <v>1188</v>
      </c>
      <c r="G185" t="s">
        <v>1368</v>
      </c>
      <c r="H185" t="s">
        <v>1590</v>
      </c>
      <c r="I185" t="s">
        <v>9</v>
      </c>
    </row>
    <row r="186" spans="1:9" x14ac:dyDescent="0.2">
      <c r="A186" t="s">
        <v>2126</v>
      </c>
      <c r="B186" t="s">
        <v>1675</v>
      </c>
      <c r="C186" t="s">
        <v>1102</v>
      </c>
      <c r="D186" t="s">
        <v>3014</v>
      </c>
      <c r="E186">
        <v>12.79</v>
      </c>
      <c r="F186" t="s">
        <v>1379</v>
      </c>
      <c r="G186" t="s">
        <v>1368</v>
      </c>
      <c r="H186" t="s">
        <v>1777</v>
      </c>
      <c r="I186" t="s">
        <v>9</v>
      </c>
    </row>
    <row r="187" spans="1:9" x14ac:dyDescent="0.2">
      <c r="A187" t="s">
        <v>2017</v>
      </c>
      <c r="B187" t="s">
        <v>2018</v>
      </c>
      <c r="C187" t="s">
        <v>947</v>
      </c>
      <c r="D187" t="s">
        <v>2974</v>
      </c>
      <c r="E187">
        <v>12.45</v>
      </c>
      <c r="F187" t="s">
        <v>1379</v>
      </c>
      <c r="G187" t="s">
        <v>1368</v>
      </c>
      <c r="H187" t="s">
        <v>1383</v>
      </c>
      <c r="I187" t="s">
        <v>9</v>
      </c>
    </row>
    <row r="188" spans="1:9" x14ac:dyDescent="0.2">
      <c r="A188" t="s">
        <v>1984</v>
      </c>
      <c r="B188" t="s">
        <v>1985</v>
      </c>
      <c r="C188" t="s">
        <v>1986</v>
      </c>
      <c r="D188" t="s">
        <v>2960</v>
      </c>
      <c r="E188">
        <v>10.95</v>
      </c>
      <c r="F188" t="s">
        <v>1188</v>
      </c>
      <c r="G188" t="s">
        <v>1368</v>
      </c>
      <c r="H188" t="s">
        <v>1669</v>
      </c>
      <c r="I188" t="s">
        <v>9</v>
      </c>
    </row>
    <row r="189" spans="1:9" x14ac:dyDescent="0.2">
      <c r="A189" t="s">
        <v>1657</v>
      </c>
      <c r="B189" t="s">
        <v>1658</v>
      </c>
      <c r="C189" t="s">
        <v>1659</v>
      </c>
      <c r="D189" t="s">
        <v>2837</v>
      </c>
      <c r="E189">
        <v>10.08</v>
      </c>
      <c r="F189" t="s">
        <v>1188</v>
      </c>
      <c r="G189" t="s">
        <v>1368</v>
      </c>
      <c r="H189" t="s">
        <v>1405</v>
      </c>
      <c r="I189" t="s">
        <v>9</v>
      </c>
    </row>
    <row r="190" spans="1:9" x14ac:dyDescent="0.2">
      <c r="A190" t="s">
        <v>1778</v>
      </c>
      <c r="B190" t="s">
        <v>1779</v>
      </c>
      <c r="C190" t="s">
        <v>1780</v>
      </c>
      <c r="D190" t="s">
        <v>2883</v>
      </c>
      <c r="E190">
        <v>10.84</v>
      </c>
      <c r="F190" t="s">
        <v>1188</v>
      </c>
      <c r="G190" t="s">
        <v>1368</v>
      </c>
      <c r="H190" t="s">
        <v>1599</v>
      </c>
      <c r="I190" t="s">
        <v>9</v>
      </c>
    </row>
    <row r="191" spans="1:9" x14ac:dyDescent="0.2">
      <c r="A191" t="s">
        <v>1611</v>
      </c>
      <c r="B191" t="s">
        <v>1573</v>
      </c>
      <c r="C191" t="s">
        <v>1612</v>
      </c>
      <c r="D191" t="s">
        <v>2824</v>
      </c>
      <c r="E191">
        <v>10.46</v>
      </c>
      <c r="F191" t="s">
        <v>1188</v>
      </c>
      <c r="G191" t="s">
        <v>1368</v>
      </c>
      <c r="H191" t="s">
        <v>1613</v>
      </c>
      <c r="I191" t="s">
        <v>9</v>
      </c>
    </row>
    <row r="192" spans="1:9" x14ac:dyDescent="0.2">
      <c r="A192" t="s">
        <v>2007</v>
      </c>
      <c r="B192" t="s">
        <v>2008</v>
      </c>
      <c r="C192" t="s">
        <v>484</v>
      </c>
      <c r="D192" t="s">
        <v>2970</v>
      </c>
      <c r="E192">
        <v>10.09</v>
      </c>
      <c r="F192" t="s">
        <v>1188</v>
      </c>
      <c r="G192" t="s">
        <v>1368</v>
      </c>
      <c r="H192" t="s">
        <v>1373</v>
      </c>
      <c r="I192" t="s">
        <v>9</v>
      </c>
    </row>
    <row r="193" spans="1:9" x14ac:dyDescent="0.2">
      <c r="A193" t="s">
        <v>1976</v>
      </c>
      <c r="B193" t="s">
        <v>1977</v>
      </c>
      <c r="C193" t="s">
        <v>947</v>
      </c>
      <c r="D193" t="s">
        <v>2957</v>
      </c>
      <c r="E193">
        <v>12.91</v>
      </c>
      <c r="F193" t="s">
        <v>1379</v>
      </c>
      <c r="G193" t="s">
        <v>1368</v>
      </c>
      <c r="H193" t="s">
        <v>1424</v>
      </c>
      <c r="I193" t="s">
        <v>9</v>
      </c>
    </row>
    <row r="194" spans="1:9" x14ac:dyDescent="0.2">
      <c r="A194" t="s">
        <v>2190</v>
      </c>
      <c r="B194" t="s">
        <v>2191</v>
      </c>
      <c r="C194" t="s">
        <v>910</v>
      </c>
      <c r="D194" t="s">
        <v>407</v>
      </c>
      <c r="E194">
        <v>11.28</v>
      </c>
      <c r="F194" t="s">
        <v>1188</v>
      </c>
      <c r="G194" t="s">
        <v>1368</v>
      </c>
      <c r="H194" t="s">
        <v>1551</v>
      </c>
      <c r="I194" t="s">
        <v>9</v>
      </c>
    </row>
    <row r="195" spans="1:9" x14ac:dyDescent="0.2">
      <c r="A195" t="s">
        <v>1791</v>
      </c>
      <c r="B195" t="s">
        <v>1792</v>
      </c>
      <c r="C195" t="s">
        <v>1793</v>
      </c>
      <c r="D195" t="s">
        <v>2888</v>
      </c>
      <c r="E195">
        <v>10.45</v>
      </c>
      <c r="F195" t="s">
        <v>1188</v>
      </c>
      <c r="G195" t="s">
        <v>1368</v>
      </c>
      <c r="H195" t="s">
        <v>1443</v>
      </c>
      <c r="I195" t="s">
        <v>9</v>
      </c>
    </row>
    <row r="196" spans="1:9" x14ac:dyDescent="0.2">
      <c r="A196" t="s">
        <v>2105</v>
      </c>
      <c r="B196" t="s">
        <v>2106</v>
      </c>
      <c r="C196" t="s">
        <v>1092</v>
      </c>
      <c r="D196" t="s">
        <v>3006</v>
      </c>
      <c r="E196">
        <v>10.32</v>
      </c>
      <c r="F196" t="s">
        <v>1188</v>
      </c>
      <c r="G196" t="s">
        <v>1368</v>
      </c>
      <c r="H196" t="s">
        <v>1536</v>
      </c>
      <c r="I196" t="s">
        <v>9</v>
      </c>
    </row>
    <row r="197" spans="1:9" x14ac:dyDescent="0.2">
      <c r="A197" t="s">
        <v>1572</v>
      </c>
      <c r="B197" t="s">
        <v>1573</v>
      </c>
      <c r="C197" t="s">
        <v>993</v>
      </c>
      <c r="D197" t="s">
        <v>2434</v>
      </c>
      <c r="E197">
        <v>12.07</v>
      </c>
      <c r="F197" t="s">
        <v>1379</v>
      </c>
      <c r="G197" t="s">
        <v>1368</v>
      </c>
      <c r="H197" t="s">
        <v>1513</v>
      </c>
      <c r="I197" t="s">
        <v>9</v>
      </c>
    </row>
    <row r="198" spans="1:9" x14ac:dyDescent="0.2">
      <c r="A198" t="s">
        <v>1646</v>
      </c>
      <c r="B198" t="s">
        <v>1647</v>
      </c>
      <c r="C198" t="s">
        <v>1648</v>
      </c>
      <c r="D198" t="s">
        <v>2834</v>
      </c>
      <c r="E198">
        <v>10.48</v>
      </c>
      <c r="F198" t="s">
        <v>1188</v>
      </c>
      <c r="G198" t="s">
        <v>1368</v>
      </c>
      <c r="H198" t="s">
        <v>1499</v>
      </c>
      <c r="I198" t="s">
        <v>9</v>
      </c>
    </row>
    <row r="199" spans="1:9" x14ac:dyDescent="0.2">
      <c r="A199" t="s">
        <v>2273</v>
      </c>
      <c r="B199" t="s">
        <v>1647</v>
      </c>
      <c r="C199" t="s">
        <v>2274</v>
      </c>
      <c r="D199" t="s">
        <v>3074</v>
      </c>
      <c r="E199">
        <v>10.69</v>
      </c>
      <c r="F199" t="s">
        <v>1188</v>
      </c>
      <c r="G199" t="s">
        <v>1368</v>
      </c>
      <c r="H199" t="s">
        <v>1602</v>
      </c>
      <c r="I199" t="s">
        <v>9</v>
      </c>
    </row>
    <row r="200" spans="1:9" x14ac:dyDescent="0.2">
      <c r="A200" t="s">
        <v>2054</v>
      </c>
      <c r="B200" t="s">
        <v>2055</v>
      </c>
      <c r="C200" t="s">
        <v>2056</v>
      </c>
      <c r="D200" t="s">
        <v>2988</v>
      </c>
      <c r="E200">
        <v>10.81</v>
      </c>
      <c r="F200" t="s">
        <v>1188</v>
      </c>
      <c r="G200" t="s">
        <v>1368</v>
      </c>
      <c r="H200" t="s">
        <v>1413</v>
      </c>
      <c r="I200" t="s">
        <v>9</v>
      </c>
    </row>
    <row r="201" spans="1:9" x14ac:dyDescent="0.2">
      <c r="A201" t="s">
        <v>1796</v>
      </c>
      <c r="B201" t="s">
        <v>1797</v>
      </c>
      <c r="C201" t="s">
        <v>484</v>
      </c>
      <c r="D201" t="s">
        <v>2890</v>
      </c>
      <c r="E201">
        <v>11.53</v>
      </c>
      <c r="F201" t="s">
        <v>1188</v>
      </c>
      <c r="G201" t="s">
        <v>1368</v>
      </c>
      <c r="H201" t="s">
        <v>1520</v>
      </c>
      <c r="I201" t="s">
        <v>9</v>
      </c>
    </row>
    <row r="202" spans="1:9" x14ac:dyDescent="0.2">
      <c r="A202" t="s">
        <v>1693</v>
      </c>
      <c r="B202" t="s">
        <v>1694</v>
      </c>
      <c r="C202" t="s">
        <v>1695</v>
      </c>
      <c r="D202" t="s">
        <v>2851</v>
      </c>
      <c r="E202">
        <v>10.25</v>
      </c>
      <c r="F202" t="s">
        <v>1188</v>
      </c>
      <c r="G202" t="s">
        <v>1368</v>
      </c>
      <c r="H202" t="s">
        <v>1383</v>
      </c>
      <c r="I202" t="s">
        <v>9</v>
      </c>
    </row>
    <row r="203" spans="1:9" x14ac:dyDescent="0.2">
      <c r="A203" t="s">
        <v>2072</v>
      </c>
      <c r="B203" t="s">
        <v>2073</v>
      </c>
      <c r="C203" t="s">
        <v>492</v>
      </c>
      <c r="D203" t="s">
        <v>2994</v>
      </c>
      <c r="E203">
        <v>10.48</v>
      </c>
      <c r="F203" t="s">
        <v>1188</v>
      </c>
      <c r="G203" t="s">
        <v>1368</v>
      </c>
      <c r="H203" t="s">
        <v>1402</v>
      </c>
      <c r="I203" t="s">
        <v>9</v>
      </c>
    </row>
    <row r="204" spans="1:9" x14ac:dyDescent="0.2">
      <c r="A204" t="s">
        <v>1570</v>
      </c>
      <c r="B204" t="s">
        <v>1571</v>
      </c>
      <c r="C204" t="s">
        <v>957</v>
      </c>
      <c r="D204" t="s">
        <v>2813</v>
      </c>
      <c r="E204">
        <v>11.38</v>
      </c>
      <c r="F204" t="s">
        <v>1188</v>
      </c>
      <c r="G204" t="s">
        <v>1368</v>
      </c>
      <c r="H204" t="s">
        <v>1446</v>
      </c>
      <c r="I204" t="s">
        <v>9</v>
      </c>
    </row>
    <row r="205" spans="1:9" x14ac:dyDescent="0.2">
      <c r="A205" t="s">
        <v>2215</v>
      </c>
      <c r="B205" t="s">
        <v>2216</v>
      </c>
      <c r="C205" t="s">
        <v>2217</v>
      </c>
      <c r="D205" t="s">
        <v>423</v>
      </c>
      <c r="E205">
        <v>12.23</v>
      </c>
      <c r="F205" t="s">
        <v>1379</v>
      </c>
      <c r="G205" t="s">
        <v>1368</v>
      </c>
      <c r="H205" t="s">
        <v>1431</v>
      </c>
      <c r="I205" t="s">
        <v>9</v>
      </c>
    </row>
    <row r="206" spans="1:9" x14ac:dyDescent="0.2">
      <c r="A206" t="s">
        <v>1370</v>
      </c>
      <c r="B206" t="s">
        <v>1371</v>
      </c>
      <c r="C206" t="s">
        <v>1372</v>
      </c>
      <c r="D206" t="s">
        <v>2756</v>
      </c>
      <c r="E206">
        <v>10.36</v>
      </c>
      <c r="F206" t="s">
        <v>1188</v>
      </c>
      <c r="G206" t="s">
        <v>1368</v>
      </c>
      <c r="H206" t="s">
        <v>1373</v>
      </c>
      <c r="I206" t="s">
        <v>9</v>
      </c>
    </row>
    <row r="207" spans="1:9" x14ac:dyDescent="0.2">
      <c r="A207" t="s">
        <v>1930</v>
      </c>
      <c r="B207" t="s">
        <v>1371</v>
      </c>
      <c r="C207" t="s">
        <v>1931</v>
      </c>
      <c r="D207" t="s">
        <v>2939</v>
      </c>
      <c r="E207">
        <v>10.7</v>
      </c>
      <c r="F207" t="s">
        <v>1188</v>
      </c>
      <c r="G207" t="s">
        <v>1368</v>
      </c>
      <c r="H207" t="s">
        <v>1434</v>
      </c>
      <c r="I207" t="s">
        <v>9</v>
      </c>
    </row>
    <row r="208" spans="1:9" x14ac:dyDescent="0.2">
      <c r="A208" t="s">
        <v>1851</v>
      </c>
      <c r="B208" t="s">
        <v>1852</v>
      </c>
      <c r="C208" t="s">
        <v>1853</v>
      </c>
      <c r="D208" t="s">
        <v>2909</v>
      </c>
      <c r="E208">
        <v>10</v>
      </c>
      <c r="F208" t="s">
        <v>1188</v>
      </c>
      <c r="G208" t="s">
        <v>1368</v>
      </c>
      <c r="H208" t="s">
        <v>1459</v>
      </c>
      <c r="I208" t="s">
        <v>9</v>
      </c>
    </row>
    <row r="209" spans="1:9" x14ac:dyDescent="0.2">
      <c r="A209" t="s">
        <v>1903</v>
      </c>
      <c r="B209" t="s">
        <v>1904</v>
      </c>
      <c r="C209" t="s">
        <v>1174</v>
      </c>
      <c r="D209" t="s">
        <v>2926</v>
      </c>
      <c r="E209">
        <v>10.28</v>
      </c>
      <c r="F209" t="s">
        <v>1188</v>
      </c>
      <c r="G209" t="s">
        <v>1368</v>
      </c>
      <c r="H209" t="s">
        <v>1409</v>
      </c>
      <c r="I209" t="s">
        <v>9</v>
      </c>
    </row>
    <row r="210" spans="1:9" x14ac:dyDescent="0.2">
      <c r="A210" t="s">
        <v>2243</v>
      </c>
      <c r="B210" t="s">
        <v>1052</v>
      </c>
      <c r="C210" t="s">
        <v>2244</v>
      </c>
      <c r="D210" t="s">
        <v>3063</v>
      </c>
      <c r="E210">
        <v>11.83</v>
      </c>
      <c r="F210" t="s">
        <v>1188</v>
      </c>
      <c r="G210" t="s">
        <v>1368</v>
      </c>
      <c r="H210" t="s">
        <v>1513</v>
      </c>
      <c r="I210" t="s">
        <v>9</v>
      </c>
    </row>
    <row r="211" spans="1:9" x14ac:dyDescent="0.2">
      <c r="A211" t="s">
        <v>2197</v>
      </c>
      <c r="B211" t="s">
        <v>1052</v>
      </c>
      <c r="C211" t="s">
        <v>2198</v>
      </c>
      <c r="D211" t="s">
        <v>3044</v>
      </c>
      <c r="E211">
        <v>11.21</v>
      </c>
      <c r="F211" t="s">
        <v>1188</v>
      </c>
      <c r="G211" t="s">
        <v>1368</v>
      </c>
      <c r="H211" t="s">
        <v>1654</v>
      </c>
      <c r="I211" t="s">
        <v>9</v>
      </c>
    </row>
    <row r="212" spans="1:9" x14ac:dyDescent="0.2">
      <c r="A212" t="s">
        <v>2153</v>
      </c>
      <c r="B212" t="s">
        <v>1052</v>
      </c>
      <c r="C212" t="s">
        <v>1704</v>
      </c>
      <c r="D212" t="s">
        <v>3027</v>
      </c>
      <c r="E212">
        <v>16.010000000000002</v>
      </c>
      <c r="F212" t="s">
        <v>2154</v>
      </c>
      <c r="G212" t="s">
        <v>1368</v>
      </c>
      <c r="H212" t="s">
        <v>1586</v>
      </c>
      <c r="I212" t="s">
        <v>9</v>
      </c>
    </row>
    <row r="213" spans="1:9" x14ac:dyDescent="0.2">
      <c r="A213" t="s">
        <v>1837</v>
      </c>
      <c r="B213" t="s">
        <v>1838</v>
      </c>
      <c r="C213" t="s">
        <v>1625</v>
      </c>
      <c r="D213" t="s">
        <v>2905</v>
      </c>
      <c r="E213">
        <v>12.19</v>
      </c>
      <c r="F213" t="s">
        <v>1379</v>
      </c>
      <c r="G213" t="s">
        <v>1368</v>
      </c>
      <c r="H213" t="s">
        <v>1839</v>
      </c>
      <c r="I213" t="s">
        <v>9</v>
      </c>
    </row>
    <row r="214" spans="1:9" x14ac:dyDescent="0.2">
      <c r="A214" t="s">
        <v>1366</v>
      </c>
      <c r="B214" t="s">
        <v>1367</v>
      </c>
      <c r="C214" t="s">
        <v>600</v>
      </c>
      <c r="D214" t="s">
        <v>2755</v>
      </c>
      <c r="E214">
        <v>11.14</v>
      </c>
      <c r="F214" t="s">
        <v>1188</v>
      </c>
      <c r="G214" t="s">
        <v>1368</v>
      </c>
      <c r="H214" t="s">
        <v>1369</v>
      </c>
      <c r="I214" t="s">
        <v>9</v>
      </c>
    </row>
    <row r="215" spans="1:9" x14ac:dyDescent="0.2">
      <c r="A215" t="s">
        <v>1421</v>
      </c>
      <c r="B215" t="s">
        <v>1422</v>
      </c>
      <c r="C215" t="s">
        <v>1423</v>
      </c>
      <c r="D215" t="s">
        <v>2767</v>
      </c>
      <c r="E215">
        <v>11.47</v>
      </c>
      <c r="F215" t="s">
        <v>1188</v>
      </c>
      <c r="G215" t="s">
        <v>1368</v>
      </c>
      <c r="H215" t="s">
        <v>1424</v>
      </c>
      <c r="I215" t="s">
        <v>9</v>
      </c>
    </row>
    <row r="216" spans="1:9" x14ac:dyDescent="0.2">
      <c r="A216" t="s">
        <v>2263</v>
      </c>
      <c r="B216" t="s">
        <v>2264</v>
      </c>
      <c r="C216" t="s">
        <v>2265</v>
      </c>
      <c r="D216" t="s">
        <v>3070</v>
      </c>
      <c r="E216">
        <v>13.07</v>
      </c>
      <c r="F216" t="s">
        <v>1379</v>
      </c>
      <c r="G216" t="s">
        <v>1368</v>
      </c>
      <c r="H216" t="s">
        <v>1513</v>
      </c>
      <c r="I216" t="s">
        <v>9</v>
      </c>
    </row>
    <row r="217" spans="1:9" x14ac:dyDescent="0.2">
      <c r="A217" t="s">
        <v>1691</v>
      </c>
      <c r="B217" t="s">
        <v>1692</v>
      </c>
      <c r="C217" t="s">
        <v>809</v>
      </c>
      <c r="D217" t="s">
        <v>2850</v>
      </c>
      <c r="E217">
        <v>12.27</v>
      </c>
      <c r="F217" t="s">
        <v>1379</v>
      </c>
      <c r="G217" t="s">
        <v>1368</v>
      </c>
      <c r="H217" t="s">
        <v>1475</v>
      </c>
      <c r="I217" t="s">
        <v>9</v>
      </c>
    </row>
    <row r="218" spans="1:9" x14ac:dyDescent="0.2">
      <c r="A218" t="s">
        <v>2024</v>
      </c>
      <c r="B218" t="s">
        <v>2025</v>
      </c>
      <c r="C218" t="s">
        <v>2026</v>
      </c>
      <c r="D218" t="s">
        <v>2977</v>
      </c>
      <c r="E218">
        <v>10.63</v>
      </c>
      <c r="F218" t="s">
        <v>1188</v>
      </c>
      <c r="G218" t="s">
        <v>1368</v>
      </c>
      <c r="H218" t="s">
        <v>1383</v>
      </c>
      <c r="I218" t="s">
        <v>9</v>
      </c>
    </row>
    <row r="219" spans="1:9" x14ac:dyDescent="0.2">
      <c r="A219" t="s">
        <v>1865</v>
      </c>
      <c r="B219" t="s">
        <v>1866</v>
      </c>
      <c r="C219" t="s">
        <v>1312</v>
      </c>
      <c r="D219" t="s">
        <v>232</v>
      </c>
      <c r="E219">
        <v>10.92</v>
      </c>
      <c r="F219" t="s">
        <v>1188</v>
      </c>
      <c r="G219" t="s">
        <v>1368</v>
      </c>
      <c r="H219" t="s">
        <v>1399</v>
      </c>
      <c r="I219" t="s">
        <v>9</v>
      </c>
    </row>
    <row r="220" spans="1:9" x14ac:dyDescent="0.2">
      <c r="A220" t="s">
        <v>2091</v>
      </c>
      <c r="B220" t="s">
        <v>2092</v>
      </c>
      <c r="C220" t="s">
        <v>2093</v>
      </c>
      <c r="D220" t="s">
        <v>3001</v>
      </c>
      <c r="E220">
        <v>10.52</v>
      </c>
      <c r="F220" t="s">
        <v>1188</v>
      </c>
      <c r="G220" t="s">
        <v>1368</v>
      </c>
      <c r="H220" t="s">
        <v>1431</v>
      </c>
      <c r="I220" t="s">
        <v>9</v>
      </c>
    </row>
    <row r="221" spans="1:9" x14ac:dyDescent="0.2">
      <c r="A221" t="s">
        <v>1942</v>
      </c>
      <c r="B221" t="s">
        <v>1943</v>
      </c>
      <c r="C221" t="s">
        <v>1616</v>
      </c>
      <c r="D221" t="s">
        <v>2945</v>
      </c>
      <c r="E221">
        <v>11.7</v>
      </c>
      <c r="F221" t="s">
        <v>1188</v>
      </c>
      <c r="G221" t="s">
        <v>1368</v>
      </c>
      <c r="H221" t="s">
        <v>1424</v>
      </c>
      <c r="I221" t="s">
        <v>9</v>
      </c>
    </row>
    <row r="222" spans="1:9" x14ac:dyDescent="0.2">
      <c r="A222" t="s">
        <v>1774</v>
      </c>
      <c r="B222" t="s">
        <v>1775</v>
      </c>
      <c r="C222" t="s">
        <v>1776</v>
      </c>
      <c r="D222" t="s">
        <v>2882</v>
      </c>
      <c r="E222">
        <v>10.83</v>
      </c>
      <c r="F222" t="s">
        <v>1188</v>
      </c>
      <c r="G222" t="s">
        <v>1368</v>
      </c>
      <c r="H222" t="s">
        <v>1777</v>
      </c>
      <c r="I222" t="s">
        <v>9</v>
      </c>
    </row>
    <row r="223" spans="1:9" x14ac:dyDescent="0.2">
      <c r="A223" t="s">
        <v>1932</v>
      </c>
      <c r="B223" t="s">
        <v>917</v>
      </c>
      <c r="C223" t="s">
        <v>1933</v>
      </c>
      <c r="D223" t="s">
        <v>2940</v>
      </c>
      <c r="E223">
        <v>12.38</v>
      </c>
      <c r="F223" t="s">
        <v>1379</v>
      </c>
      <c r="G223" t="s">
        <v>1368</v>
      </c>
      <c r="H223" t="s">
        <v>1847</v>
      </c>
      <c r="I223" t="s">
        <v>9</v>
      </c>
    </row>
    <row r="224" spans="1:9" x14ac:dyDescent="0.2">
      <c r="A224" t="s">
        <v>1869</v>
      </c>
      <c r="B224" t="s">
        <v>1870</v>
      </c>
      <c r="C224" t="s">
        <v>1223</v>
      </c>
      <c r="D224" t="s">
        <v>237</v>
      </c>
      <c r="E224">
        <v>10.7</v>
      </c>
      <c r="F224" t="s">
        <v>1188</v>
      </c>
      <c r="G224" t="s">
        <v>1368</v>
      </c>
      <c r="H224" t="s">
        <v>1871</v>
      </c>
      <c r="I224" t="s">
        <v>9</v>
      </c>
    </row>
    <row r="225" spans="1:9" x14ac:dyDescent="0.2">
      <c r="A225" t="s">
        <v>1414</v>
      </c>
      <c r="B225" t="s">
        <v>1415</v>
      </c>
      <c r="C225" t="s">
        <v>938</v>
      </c>
      <c r="D225" t="s">
        <v>185</v>
      </c>
      <c r="E225">
        <v>10.17</v>
      </c>
      <c r="F225" t="s">
        <v>1188</v>
      </c>
      <c r="G225" t="s">
        <v>1368</v>
      </c>
      <c r="H225" t="s">
        <v>1416</v>
      </c>
      <c r="I225" t="s">
        <v>9</v>
      </c>
    </row>
    <row r="226" spans="1:9" x14ac:dyDescent="0.2">
      <c r="A226" t="s">
        <v>1840</v>
      </c>
      <c r="B226" t="s">
        <v>1841</v>
      </c>
      <c r="C226" t="s">
        <v>1842</v>
      </c>
      <c r="D226" t="s">
        <v>2447</v>
      </c>
      <c r="E226">
        <v>10.35</v>
      </c>
      <c r="F226" t="s">
        <v>1188</v>
      </c>
      <c r="G226" t="s">
        <v>1368</v>
      </c>
      <c r="H226" t="s">
        <v>1409</v>
      </c>
      <c r="I226" t="s">
        <v>9</v>
      </c>
    </row>
    <row r="227" spans="1:9" x14ac:dyDescent="0.2">
      <c r="A227" t="s">
        <v>1998</v>
      </c>
      <c r="B227" t="s">
        <v>1745</v>
      </c>
      <c r="C227" t="s">
        <v>669</v>
      </c>
      <c r="D227" t="s">
        <v>2965</v>
      </c>
      <c r="E227">
        <v>14.34</v>
      </c>
      <c r="F227" t="s">
        <v>1828</v>
      </c>
      <c r="G227" t="s">
        <v>1368</v>
      </c>
      <c r="H227" t="s">
        <v>1399</v>
      </c>
      <c r="I227" t="s">
        <v>9</v>
      </c>
    </row>
    <row r="228" spans="1:9" x14ac:dyDescent="0.2">
      <c r="A228" t="s">
        <v>1785</v>
      </c>
      <c r="B228" t="s">
        <v>1745</v>
      </c>
      <c r="C228" t="s">
        <v>1786</v>
      </c>
      <c r="D228" t="s">
        <v>2885</v>
      </c>
      <c r="E228">
        <v>10.11</v>
      </c>
      <c r="F228" t="s">
        <v>1188</v>
      </c>
      <c r="G228" t="s">
        <v>1368</v>
      </c>
      <c r="H228" t="s">
        <v>1402</v>
      </c>
      <c r="I228" t="s">
        <v>9</v>
      </c>
    </row>
    <row r="229" spans="1:9" x14ac:dyDescent="0.2">
      <c r="A229" t="s">
        <v>1987</v>
      </c>
      <c r="B229" t="s">
        <v>1988</v>
      </c>
      <c r="C229" t="s">
        <v>1989</v>
      </c>
      <c r="D229" t="s">
        <v>2961</v>
      </c>
      <c r="E229">
        <v>10.42</v>
      </c>
      <c r="F229" t="s">
        <v>1188</v>
      </c>
      <c r="G229" t="s">
        <v>1368</v>
      </c>
      <c r="H229" t="s">
        <v>1599</v>
      </c>
      <c r="I229" t="s">
        <v>9</v>
      </c>
    </row>
    <row r="230" spans="1:9" x14ac:dyDescent="0.2">
      <c r="A230" t="s">
        <v>2266</v>
      </c>
      <c r="B230" t="s">
        <v>2267</v>
      </c>
      <c r="C230" t="s">
        <v>947</v>
      </c>
      <c r="D230" t="s">
        <v>3071</v>
      </c>
      <c r="E230">
        <v>10.77</v>
      </c>
      <c r="F230" t="s">
        <v>1188</v>
      </c>
      <c r="G230" t="s">
        <v>1368</v>
      </c>
      <c r="H230" t="s">
        <v>1602</v>
      </c>
      <c r="I230" t="s">
        <v>9</v>
      </c>
    </row>
    <row r="231" spans="1:9" x14ac:dyDescent="0.2">
      <c r="A231" t="s">
        <v>1527</v>
      </c>
      <c r="B231" t="s">
        <v>1528</v>
      </c>
      <c r="C231" t="s">
        <v>1529</v>
      </c>
      <c r="D231" t="s">
        <v>2800</v>
      </c>
      <c r="E231">
        <v>11.55</v>
      </c>
      <c r="F231" t="s">
        <v>1188</v>
      </c>
      <c r="G231" t="s">
        <v>1368</v>
      </c>
      <c r="H231" t="s">
        <v>1530</v>
      </c>
      <c r="I231" t="s">
        <v>9</v>
      </c>
    </row>
    <row r="232" spans="1:9" x14ac:dyDescent="0.2">
      <c r="A232" t="s">
        <v>1727</v>
      </c>
      <c r="B232" t="s">
        <v>1728</v>
      </c>
      <c r="C232" t="s">
        <v>861</v>
      </c>
      <c r="D232" t="s">
        <v>2862</v>
      </c>
      <c r="E232">
        <v>11.5</v>
      </c>
      <c r="F232" t="s">
        <v>1188</v>
      </c>
      <c r="G232" t="s">
        <v>1368</v>
      </c>
      <c r="H232" t="s">
        <v>1392</v>
      </c>
      <c r="I232" t="s">
        <v>9</v>
      </c>
    </row>
    <row r="233" spans="1:9" x14ac:dyDescent="0.2">
      <c r="A233" t="s">
        <v>1734</v>
      </c>
      <c r="B233" t="s">
        <v>1735</v>
      </c>
      <c r="C233" t="s">
        <v>1736</v>
      </c>
      <c r="D233" t="s">
        <v>2866</v>
      </c>
      <c r="E233">
        <v>11.08</v>
      </c>
      <c r="F233" t="s">
        <v>1188</v>
      </c>
      <c r="G233" t="s">
        <v>1368</v>
      </c>
      <c r="H233" t="s">
        <v>1392</v>
      </c>
      <c r="I233" t="s">
        <v>9</v>
      </c>
    </row>
    <row r="234" spans="1:9" x14ac:dyDescent="0.2">
      <c r="A234" t="s">
        <v>1953</v>
      </c>
      <c r="B234" t="s">
        <v>1954</v>
      </c>
      <c r="C234" t="s">
        <v>969</v>
      </c>
      <c r="D234" t="s">
        <v>2951</v>
      </c>
      <c r="E234">
        <v>10.75</v>
      </c>
      <c r="F234" t="s">
        <v>1188</v>
      </c>
      <c r="G234" t="s">
        <v>1368</v>
      </c>
      <c r="H234" t="s">
        <v>1645</v>
      </c>
      <c r="I234" t="s">
        <v>9</v>
      </c>
    </row>
    <row r="235" spans="1:9" x14ac:dyDescent="0.2">
      <c r="A235" t="s">
        <v>1633</v>
      </c>
      <c r="B235" t="s">
        <v>1634</v>
      </c>
      <c r="C235" t="s">
        <v>1635</v>
      </c>
      <c r="D235" t="s">
        <v>2453</v>
      </c>
      <c r="E235">
        <v>10.19</v>
      </c>
      <c r="F235" t="s">
        <v>1188</v>
      </c>
      <c r="G235" t="s">
        <v>1368</v>
      </c>
      <c r="H235" t="s">
        <v>1491</v>
      </c>
      <c r="I235" t="s">
        <v>9</v>
      </c>
    </row>
    <row r="236" spans="1:9" x14ac:dyDescent="0.2">
      <c r="A236" t="s">
        <v>1699</v>
      </c>
      <c r="B236" t="s">
        <v>1700</v>
      </c>
      <c r="C236" t="s">
        <v>1701</v>
      </c>
      <c r="D236" t="s">
        <v>2852</v>
      </c>
      <c r="E236">
        <v>11.42</v>
      </c>
      <c r="F236" t="s">
        <v>1188</v>
      </c>
      <c r="G236" t="s">
        <v>1368</v>
      </c>
      <c r="H236" t="s">
        <v>1438</v>
      </c>
      <c r="I236" t="s">
        <v>9</v>
      </c>
    </row>
    <row r="237" spans="1:9" x14ac:dyDescent="0.2">
      <c r="A237" t="s">
        <v>2158</v>
      </c>
      <c r="B237" t="s">
        <v>1714</v>
      </c>
      <c r="C237" t="s">
        <v>843</v>
      </c>
      <c r="D237" t="s">
        <v>3029</v>
      </c>
      <c r="E237">
        <v>11.86</v>
      </c>
      <c r="F237" t="s">
        <v>1188</v>
      </c>
      <c r="G237" t="s">
        <v>1368</v>
      </c>
      <c r="H237" t="s">
        <v>1446</v>
      </c>
      <c r="I237" t="s">
        <v>9</v>
      </c>
    </row>
    <row r="238" spans="1:9" x14ac:dyDescent="0.2">
      <c r="A238" t="s">
        <v>1713</v>
      </c>
      <c r="B238" t="s">
        <v>1714</v>
      </c>
      <c r="C238" t="s">
        <v>1490</v>
      </c>
      <c r="D238" t="s">
        <v>2857</v>
      </c>
      <c r="E238">
        <v>11.86</v>
      </c>
      <c r="F238" t="s">
        <v>1188</v>
      </c>
      <c r="G238" t="s">
        <v>1368</v>
      </c>
      <c r="H238" t="s">
        <v>1383</v>
      </c>
      <c r="I238" t="s">
        <v>9</v>
      </c>
    </row>
    <row r="239" spans="1:9" x14ac:dyDescent="0.2">
      <c r="A239" t="s">
        <v>2030</v>
      </c>
      <c r="B239" t="s">
        <v>2031</v>
      </c>
      <c r="C239" t="s">
        <v>1733</v>
      </c>
      <c r="D239" t="s">
        <v>2980</v>
      </c>
      <c r="E239">
        <v>12.12</v>
      </c>
      <c r="F239" t="s">
        <v>1379</v>
      </c>
      <c r="G239" t="s">
        <v>1368</v>
      </c>
      <c r="H239" t="s">
        <v>1396</v>
      </c>
      <c r="I239" t="s">
        <v>9</v>
      </c>
    </row>
    <row r="240" spans="1:9" x14ac:dyDescent="0.2">
      <c r="A240" t="s">
        <v>1742</v>
      </c>
      <c r="B240" t="s">
        <v>1743</v>
      </c>
      <c r="C240" t="s">
        <v>1576</v>
      </c>
      <c r="D240" t="s">
        <v>2870</v>
      </c>
      <c r="E240">
        <v>11.64</v>
      </c>
      <c r="F240" t="s">
        <v>1188</v>
      </c>
      <c r="G240" t="s">
        <v>1368</v>
      </c>
      <c r="H240" t="s">
        <v>1471</v>
      </c>
      <c r="I240" t="s">
        <v>9</v>
      </c>
    </row>
    <row r="241" spans="1:9" x14ac:dyDescent="0.2">
      <c r="A241" t="s">
        <v>1384</v>
      </c>
      <c r="B241" t="s">
        <v>1385</v>
      </c>
      <c r="C241" t="s">
        <v>894</v>
      </c>
      <c r="D241" t="s">
        <v>311</v>
      </c>
      <c r="E241">
        <v>10.6</v>
      </c>
      <c r="F241" t="s">
        <v>1188</v>
      </c>
      <c r="G241" t="s">
        <v>1368</v>
      </c>
      <c r="H241" t="s">
        <v>1386</v>
      </c>
      <c r="I241" t="s">
        <v>9</v>
      </c>
    </row>
    <row r="242" spans="1:9" x14ac:dyDescent="0.2">
      <c r="A242" t="s">
        <v>1974</v>
      </c>
      <c r="B242" t="s">
        <v>1975</v>
      </c>
      <c r="C242" t="s">
        <v>1223</v>
      </c>
      <c r="D242" t="s">
        <v>2956</v>
      </c>
      <c r="E242">
        <v>10.43</v>
      </c>
      <c r="F242" t="s">
        <v>1188</v>
      </c>
      <c r="G242" t="s">
        <v>1368</v>
      </c>
      <c r="H242" t="s">
        <v>1471</v>
      </c>
      <c r="I242" t="s">
        <v>9</v>
      </c>
    </row>
    <row r="243" spans="1:9" x14ac:dyDescent="0.2">
      <c r="A243" t="s">
        <v>1524</v>
      </c>
      <c r="B243" t="s">
        <v>1525</v>
      </c>
      <c r="C243" t="s">
        <v>1526</v>
      </c>
      <c r="D243" t="s">
        <v>2799</v>
      </c>
      <c r="E243">
        <v>12.23</v>
      </c>
      <c r="F243" t="s">
        <v>1379</v>
      </c>
      <c r="G243" t="s">
        <v>1368</v>
      </c>
      <c r="H243" t="s">
        <v>1443</v>
      </c>
      <c r="I243" t="s">
        <v>9</v>
      </c>
    </row>
    <row r="244" spans="1:9" x14ac:dyDescent="0.2">
      <c r="A244" t="s">
        <v>2233</v>
      </c>
      <c r="B244" t="s">
        <v>2234</v>
      </c>
      <c r="C244" t="s">
        <v>518</v>
      </c>
      <c r="D244" t="s">
        <v>3059</v>
      </c>
      <c r="E244">
        <v>11.29</v>
      </c>
      <c r="F244" t="s">
        <v>1188</v>
      </c>
      <c r="G244" t="s">
        <v>1368</v>
      </c>
      <c r="H244" t="s">
        <v>1431</v>
      </c>
      <c r="I244" t="s">
        <v>9</v>
      </c>
    </row>
    <row r="245" spans="1:9" x14ac:dyDescent="0.2">
      <c r="A245" t="s">
        <v>2261</v>
      </c>
      <c r="B245" t="s">
        <v>2262</v>
      </c>
      <c r="C245" t="s">
        <v>1223</v>
      </c>
      <c r="D245" t="s">
        <v>3069</v>
      </c>
      <c r="E245">
        <v>11.44</v>
      </c>
      <c r="F245" t="s">
        <v>1188</v>
      </c>
      <c r="G245" t="s">
        <v>1368</v>
      </c>
      <c r="H245" t="s">
        <v>1471</v>
      </c>
      <c r="I245" t="s">
        <v>9</v>
      </c>
    </row>
    <row r="246" spans="1:9" x14ac:dyDescent="0.2">
      <c r="A246" t="s">
        <v>1918</v>
      </c>
      <c r="B246" t="s">
        <v>1919</v>
      </c>
      <c r="C246" t="s">
        <v>963</v>
      </c>
      <c r="D246" t="s">
        <v>2933</v>
      </c>
      <c r="E246">
        <v>10.119999999999999</v>
      </c>
      <c r="F246" t="s">
        <v>1188</v>
      </c>
      <c r="G246" t="s">
        <v>1368</v>
      </c>
      <c r="H246" t="s">
        <v>1839</v>
      </c>
      <c r="I246" t="s">
        <v>9</v>
      </c>
    </row>
    <row r="247" spans="1:9" x14ac:dyDescent="0.2">
      <c r="A247" t="s">
        <v>2129</v>
      </c>
      <c r="B247" t="s">
        <v>2130</v>
      </c>
      <c r="C247" t="s">
        <v>2131</v>
      </c>
      <c r="D247" t="s">
        <v>3016</v>
      </c>
      <c r="E247">
        <v>11</v>
      </c>
      <c r="F247" t="s">
        <v>1188</v>
      </c>
      <c r="G247" t="s">
        <v>1368</v>
      </c>
      <c r="H247" t="s">
        <v>1515</v>
      </c>
      <c r="I247" t="s">
        <v>9</v>
      </c>
    </row>
    <row r="248" spans="1:9" x14ac:dyDescent="0.2">
      <c r="A248" t="s">
        <v>2127</v>
      </c>
      <c r="B248" t="s">
        <v>2128</v>
      </c>
      <c r="C248" t="s">
        <v>610</v>
      </c>
      <c r="D248" t="s">
        <v>3015</v>
      </c>
      <c r="E248">
        <v>11.21</v>
      </c>
      <c r="F248" t="s">
        <v>1188</v>
      </c>
      <c r="G248" t="s">
        <v>1368</v>
      </c>
      <c r="H248" t="s">
        <v>1380</v>
      </c>
      <c r="I248" t="s">
        <v>9</v>
      </c>
    </row>
    <row r="249" spans="1:9" x14ac:dyDescent="0.2">
      <c r="A249" t="s">
        <v>1689</v>
      </c>
      <c r="B249" t="s">
        <v>1690</v>
      </c>
      <c r="C249" t="s">
        <v>1303</v>
      </c>
      <c r="D249" t="s">
        <v>2849</v>
      </c>
      <c r="E249">
        <v>10.46</v>
      </c>
      <c r="F249" t="s">
        <v>1188</v>
      </c>
      <c r="G249" t="s">
        <v>1368</v>
      </c>
      <c r="H249" t="s">
        <v>1386</v>
      </c>
      <c r="I249" t="s">
        <v>9</v>
      </c>
    </row>
    <row r="250" spans="1:9" x14ac:dyDescent="0.2">
      <c r="A250" t="s">
        <v>2208</v>
      </c>
      <c r="B250" t="s">
        <v>2209</v>
      </c>
      <c r="C250" t="s">
        <v>1495</v>
      </c>
      <c r="D250" t="s">
        <v>3049</v>
      </c>
      <c r="E250">
        <v>12.47</v>
      </c>
      <c r="F250" t="s">
        <v>1379</v>
      </c>
      <c r="G250" t="s">
        <v>1368</v>
      </c>
      <c r="H250" t="s">
        <v>1369</v>
      </c>
      <c r="I250" t="s">
        <v>9</v>
      </c>
    </row>
    <row r="251" spans="1:9" x14ac:dyDescent="0.2">
      <c r="A251" t="s">
        <v>2255</v>
      </c>
      <c r="B251" t="s">
        <v>2256</v>
      </c>
      <c r="C251" t="s">
        <v>2257</v>
      </c>
      <c r="D251" t="s">
        <v>3067</v>
      </c>
      <c r="E251">
        <v>10.82</v>
      </c>
      <c r="F251" t="s">
        <v>1188</v>
      </c>
      <c r="G251" t="s">
        <v>1368</v>
      </c>
      <c r="H251" t="s">
        <v>1380</v>
      </c>
      <c r="I251" t="s">
        <v>9</v>
      </c>
    </row>
    <row r="252" spans="1:9" x14ac:dyDescent="0.2">
      <c r="A252" t="s">
        <v>1617</v>
      </c>
      <c r="B252" t="s">
        <v>702</v>
      </c>
      <c r="C252" t="s">
        <v>963</v>
      </c>
      <c r="D252" t="s">
        <v>2826</v>
      </c>
      <c r="E252">
        <v>10.64</v>
      </c>
      <c r="F252" t="s">
        <v>1188</v>
      </c>
      <c r="G252" t="s">
        <v>1368</v>
      </c>
      <c r="H252" t="s">
        <v>1618</v>
      </c>
      <c r="I252" t="s">
        <v>9</v>
      </c>
    </row>
    <row r="253" spans="1:9" x14ac:dyDescent="0.2">
      <c r="A253" t="s">
        <v>2085</v>
      </c>
      <c r="B253" t="s">
        <v>2086</v>
      </c>
      <c r="C253" t="s">
        <v>2087</v>
      </c>
      <c r="D253" t="s">
        <v>421</v>
      </c>
      <c r="E253">
        <v>11.03</v>
      </c>
      <c r="F253" t="s">
        <v>1188</v>
      </c>
      <c r="G253" t="s">
        <v>1368</v>
      </c>
      <c r="H253" t="s">
        <v>1839</v>
      </c>
      <c r="I253" t="s">
        <v>9</v>
      </c>
    </row>
    <row r="254" spans="1:9" x14ac:dyDescent="0.2">
      <c r="A254" t="s">
        <v>1861</v>
      </c>
      <c r="B254" t="s">
        <v>702</v>
      </c>
      <c r="C254" t="s">
        <v>559</v>
      </c>
      <c r="D254" t="s">
        <v>2913</v>
      </c>
      <c r="E254">
        <v>10.36</v>
      </c>
      <c r="F254" t="s">
        <v>1188</v>
      </c>
      <c r="G254" t="s">
        <v>1368</v>
      </c>
      <c r="H254" t="s">
        <v>1380</v>
      </c>
      <c r="I254" t="s">
        <v>9</v>
      </c>
    </row>
    <row r="255" spans="1:9" x14ac:dyDescent="0.2">
      <c r="A255" t="s">
        <v>1545</v>
      </c>
      <c r="B255" t="s">
        <v>1546</v>
      </c>
      <c r="C255" t="s">
        <v>1547</v>
      </c>
      <c r="D255" t="s">
        <v>2806</v>
      </c>
      <c r="E255">
        <v>10.92</v>
      </c>
      <c r="F255" t="s">
        <v>1188</v>
      </c>
      <c r="G255" t="s">
        <v>1368</v>
      </c>
      <c r="H255" t="s">
        <v>1392</v>
      </c>
      <c r="I255" t="s">
        <v>9</v>
      </c>
    </row>
    <row r="256" spans="1:9" x14ac:dyDescent="0.2">
      <c r="A256" t="s">
        <v>2027</v>
      </c>
      <c r="B256" t="s">
        <v>579</v>
      </c>
      <c r="C256" t="s">
        <v>592</v>
      </c>
      <c r="D256" t="s">
        <v>2978</v>
      </c>
      <c r="E256">
        <v>12.17</v>
      </c>
      <c r="F256" t="s">
        <v>1379</v>
      </c>
      <c r="G256" t="s">
        <v>1368</v>
      </c>
      <c r="H256" t="s">
        <v>1405</v>
      </c>
      <c r="I256" t="s">
        <v>9</v>
      </c>
    </row>
    <row r="257" spans="1:9" x14ac:dyDescent="0.2">
      <c r="A257" t="s">
        <v>1729</v>
      </c>
      <c r="B257" t="s">
        <v>487</v>
      </c>
      <c r="C257" t="s">
        <v>752</v>
      </c>
      <c r="D257" t="s">
        <v>2863</v>
      </c>
      <c r="E257">
        <v>10.74</v>
      </c>
      <c r="F257" t="s">
        <v>1188</v>
      </c>
      <c r="G257" t="s">
        <v>1368</v>
      </c>
      <c r="H257" t="s">
        <v>1402</v>
      </c>
      <c r="I257" t="s">
        <v>9</v>
      </c>
    </row>
    <row r="258" spans="1:9" x14ac:dyDescent="0.2">
      <c r="A258" t="s">
        <v>2213</v>
      </c>
      <c r="B258" t="s">
        <v>2214</v>
      </c>
      <c r="C258" t="s">
        <v>698</v>
      </c>
      <c r="D258" t="s">
        <v>3051</v>
      </c>
      <c r="E258">
        <v>10.76</v>
      </c>
      <c r="F258" t="s">
        <v>1188</v>
      </c>
      <c r="G258" t="s">
        <v>1368</v>
      </c>
      <c r="H258" t="s">
        <v>1471</v>
      </c>
      <c r="I258" t="s">
        <v>9</v>
      </c>
    </row>
    <row r="259" spans="1:9" x14ac:dyDescent="0.2">
      <c r="A259" t="s">
        <v>1696</v>
      </c>
      <c r="B259" t="s">
        <v>1697</v>
      </c>
      <c r="C259" t="s">
        <v>1698</v>
      </c>
      <c r="D259" t="s">
        <v>124</v>
      </c>
      <c r="E259">
        <v>11.79</v>
      </c>
      <c r="F259" t="s">
        <v>1188</v>
      </c>
      <c r="G259" t="s">
        <v>1368</v>
      </c>
      <c r="H259" t="s">
        <v>1491</v>
      </c>
      <c r="I259" t="s">
        <v>9</v>
      </c>
    </row>
    <row r="260" spans="1:9" x14ac:dyDescent="0.2">
      <c r="A260" t="s">
        <v>1716</v>
      </c>
      <c r="B260" t="s">
        <v>1717</v>
      </c>
      <c r="C260" t="s">
        <v>559</v>
      </c>
      <c r="D260" t="s">
        <v>2859</v>
      </c>
      <c r="E260">
        <v>12.63</v>
      </c>
      <c r="F260" t="s">
        <v>1379</v>
      </c>
      <c r="G260" t="s">
        <v>1368</v>
      </c>
      <c r="H260" t="s">
        <v>1409</v>
      </c>
      <c r="I260" t="s">
        <v>9</v>
      </c>
    </row>
    <row r="261" spans="1:9" x14ac:dyDescent="0.2">
      <c r="A261" t="s">
        <v>2099</v>
      </c>
      <c r="B261" t="s">
        <v>2100</v>
      </c>
      <c r="C261" t="s">
        <v>492</v>
      </c>
      <c r="D261" t="s">
        <v>3004</v>
      </c>
      <c r="E261">
        <v>10.82</v>
      </c>
      <c r="F261" t="s">
        <v>1188</v>
      </c>
      <c r="G261" t="s">
        <v>1368</v>
      </c>
      <c r="H261" t="s">
        <v>1402</v>
      </c>
      <c r="I261" t="s">
        <v>9</v>
      </c>
    </row>
    <row r="262" spans="1:9" x14ac:dyDescent="0.2">
      <c r="A262" t="s">
        <v>2247</v>
      </c>
      <c r="B262" t="s">
        <v>2248</v>
      </c>
      <c r="C262" t="s">
        <v>1686</v>
      </c>
      <c r="D262" t="s">
        <v>3065</v>
      </c>
      <c r="E262">
        <v>10.72</v>
      </c>
      <c r="F262" t="s">
        <v>1188</v>
      </c>
      <c r="G262" t="s">
        <v>1368</v>
      </c>
      <c r="H262" t="s">
        <v>1513</v>
      </c>
      <c r="I262" t="s">
        <v>9</v>
      </c>
    </row>
    <row r="263" spans="1:9" x14ac:dyDescent="0.2">
      <c r="A263" t="s">
        <v>1561</v>
      </c>
      <c r="B263" t="s">
        <v>1562</v>
      </c>
      <c r="C263" t="s">
        <v>1563</v>
      </c>
      <c r="D263" t="s">
        <v>354</v>
      </c>
      <c r="E263">
        <v>12.64</v>
      </c>
      <c r="F263" t="s">
        <v>1379</v>
      </c>
      <c r="G263" t="s">
        <v>1368</v>
      </c>
      <c r="H263" t="s">
        <v>1413</v>
      </c>
      <c r="I263" t="s">
        <v>9</v>
      </c>
    </row>
    <row r="264" spans="1:9" x14ac:dyDescent="0.2">
      <c r="A264" t="s">
        <v>1642</v>
      </c>
      <c r="B264" t="s">
        <v>1643</v>
      </c>
      <c r="C264" t="s">
        <v>1644</v>
      </c>
      <c r="D264" t="s">
        <v>204</v>
      </c>
      <c r="E264">
        <v>11.26</v>
      </c>
      <c r="F264" t="s">
        <v>1188</v>
      </c>
      <c r="G264" t="s">
        <v>1368</v>
      </c>
      <c r="H264" t="s">
        <v>1645</v>
      </c>
      <c r="I264" t="s">
        <v>9</v>
      </c>
    </row>
    <row r="265" spans="1:9" x14ac:dyDescent="0.2">
      <c r="A265" t="s">
        <v>1652</v>
      </c>
      <c r="B265" t="s">
        <v>1653</v>
      </c>
      <c r="C265" t="s">
        <v>796</v>
      </c>
      <c r="D265" t="s">
        <v>2835</v>
      </c>
      <c r="E265">
        <v>10.220000000000001</v>
      </c>
      <c r="F265" t="s">
        <v>1188</v>
      </c>
      <c r="G265" t="s">
        <v>1368</v>
      </c>
      <c r="H265" t="s">
        <v>1654</v>
      </c>
      <c r="I265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Form Responses 1</vt:lpstr>
      <vt:lpstr>Feuil1</vt:lpstr>
      <vt:lpstr>SE RAT</vt:lpstr>
      <vt:lpstr>PHILOSOPHIE</vt:lpstr>
      <vt:lpstr> Ort</vt:lpstr>
      <vt:lpstr>Soc</vt:lpstr>
      <vt:lpstr>SOCIOLOGIE</vt:lpstr>
      <vt:lpstr> Psy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rabah</dc:creator>
  <cp:lastModifiedBy>rabah</cp:lastModifiedBy>
  <dcterms:created xsi:type="dcterms:W3CDTF">2022-06-14T14:33:17Z</dcterms:created>
  <dcterms:modified xsi:type="dcterms:W3CDTF">2022-08-12T23:57:16Z</dcterms:modified>
</cp:coreProperties>
</file>