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480" windowHeight="11640" firstSheet="8" activeTab="19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4519"/>
</workbook>
</file>

<file path=xl/calcChain.xml><?xml version="1.0" encoding="utf-8"?>
<calcChain xmlns="http://schemas.openxmlformats.org/spreadsheetml/2006/main">
  <c r="G15" i="21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14"/>
  <c r="G14" i="20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13"/>
  <c r="G15" i="19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14"/>
  <c r="G15" i="18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14"/>
  <c r="G15" i="17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14"/>
</calcChain>
</file>

<file path=xl/sharedStrings.xml><?xml version="1.0" encoding="utf-8"?>
<sst xmlns="http://schemas.openxmlformats.org/spreadsheetml/2006/main" count="5560" uniqueCount="1672">
  <si>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</si>
  <si>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</si>
  <si>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</si>
  <si>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</si>
  <si>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</si>
  <si>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</si>
  <si>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</si>
  <si>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</si>
  <si>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</si>
  <si>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</si>
  <si>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</si>
  <si>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</si>
  <si>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</si>
  <si>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</si>
  <si>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</si>
  <si>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</si>
  <si>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</si>
  <si>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</si>
  <si>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</si>
  <si>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</si>
  <si>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</si>
  <si>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</si>
  <si>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</si>
  <si>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</si>
  <si>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</si>
  <si>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</si>
  <si>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</si>
  <si>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</si>
  <si>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</si>
  <si>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</si>
  <si>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</si>
  <si>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</si>
  <si>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</si>
  <si>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</si>
  <si>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</si>
  <si>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</si>
  <si>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</si>
  <si>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</si>
  <si>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</si>
  <si>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</si>
  <si>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</si>
  <si>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</si>
  <si>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</si>
  <si>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</si>
  <si>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</si>
  <si>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</si>
  <si>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</si>
  <si>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</si>
  <si>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</si>
  <si>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</si>
  <si>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</si>
  <si>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</si>
  <si>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</si>
  <si>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</si>
  <si>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</si>
  <si>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</si>
  <si>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</si>
  <si>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</si>
  <si>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</si>
  <si>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</si>
  <si>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</si>
  <si>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</si>
  <si>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</si>
  <si>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</si>
  <si>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</si>
  <si>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</si>
  <si>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</si>
  <si>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</si>
  <si>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</si>
  <si>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</si>
  <si>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</si>
  <si>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</si>
  <si>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</si>
  <si>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</si>
  <si>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</si>
  <si>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</si>
  <si>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</si>
  <si>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</si>
  <si>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</si>
  <si>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</si>
  <si>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</si>
  <si>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</si>
  <si>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</si>
  <si>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</si>
  <si>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</si>
  <si>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</si>
  <si>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</si>
  <si>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</si>
  <si>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</si>
  <si>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</si>
  <si>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</si>
  <si>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</si>
  <si>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</si>
  <si>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</si>
  <si>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</si>
  <si>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</si>
  <si>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</si>
  <si>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</si>
  <si>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</si>
  <si>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</si>
  <si>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</si>
  <si>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</si>
  <si>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</si>
  <si>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</si>
  <si>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</si>
  <si>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</si>
  <si>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</si>
  <si>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</si>
  <si>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</si>
  <si>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</si>
  <si>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</si>
  <si>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</si>
  <si>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</si>
  <si>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</si>
  <si>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</si>
  <si>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</si>
  <si>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</si>
  <si>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</si>
  <si>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</si>
  <si>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</si>
  <si>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</si>
  <si>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</si>
  <si>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</si>
  <si>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</si>
  <si>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</si>
  <si>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</si>
  <si>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</si>
  <si>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</si>
  <si>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</si>
  <si>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</si>
  <si>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</si>
  <si>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</si>
  <si>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</si>
  <si>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</si>
  <si>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</si>
  <si>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</si>
  <si>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</si>
  <si>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</si>
  <si>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</si>
  <si>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</si>
  <si>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</si>
  <si>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</si>
  <si>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</si>
  <si>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</si>
  <si>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</si>
  <si>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</si>
  <si>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</si>
  <si>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</si>
  <si>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</si>
  <si>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</si>
  <si>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</si>
  <si>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</si>
  <si>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</si>
  <si>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</si>
  <si>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</si>
  <si>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</si>
  <si>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</si>
  <si>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</si>
  <si>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</si>
  <si>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</si>
  <si>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</si>
  <si>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</si>
  <si>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</si>
  <si>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</si>
  <si>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</si>
  <si>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</si>
  <si>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</si>
  <si>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</si>
  <si>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</si>
  <si>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</si>
  <si>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</si>
  <si>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</si>
  <si>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</si>
  <si>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</si>
  <si>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</si>
  <si>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</si>
  <si>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</si>
  <si>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</si>
  <si>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</si>
  <si>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</si>
  <si>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</si>
  <si>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</si>
  <si>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</si>
  <si>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</si>
  <si>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</si>
  <si>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</si>
  <si>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</si>
  <si>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</si>
  <si>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</si>
  <si>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</si>
  <si>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</si>
  <si>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</si>
  <si>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</si>
  <si>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</si>
  <si>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</si>
  <si>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</si>
  <si>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</si>
  <si>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</si>
  <si>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</si>
  <si>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</si>
  <si>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</si>
  <si>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</si>
  <si>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</si>
  <si>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</si>
  <si>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</si>
  <si>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</si>
  <si>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</si>
  <si>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</si>
  <si>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</si>
  <si>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</si>
  <si>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</si>
  <si>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</si>
  <si>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</si>
  <si>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</si>
  <si>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</si>
  <si>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</si>
  <si>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</si>
  <si>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</si>
  <si>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</si>
  <si>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</si>
  <si>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</si>
  <si>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</si>
  <si>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</si>
  <si>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</si>
  <si>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</si>
  <si>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</si>
  <si>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</si>
  <si>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</si>
  <si>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</si>
  <si>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</si>
  <si>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</si>
  <si>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</si>
  <si>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</si>
  <si>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</si>
  <si>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</si>
  <si>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</si>
  <si>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</si>
  <si>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</si>
  <si>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</si>
  <si>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</si>
  <si>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</si>
  <si>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</si>
  <si>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</si>
  <si>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</si>
  <si>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</si>
  <si>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</si>
  <si>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</si>
  <si>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</si>
  <si>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</si>
  <si>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</si>
  <si>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</si>
  <si>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</si>
  <si>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</si>
  <si>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</si>
  <si>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</si>
  <si>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</si>
  <si>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</si>
  <si>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</si>
  <si>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</si>
  <si>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</si>
  <si>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</si>
  <si>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</si>
  <si>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</si>
  <si>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</si>
  <si>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</si>
  <si>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</si>
  <si>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</si>
  <si>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</si>
  <si>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</si>
  <si>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</si>
  <si>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</si>
  <si>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</si>
  <si>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</si>
  <si>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</si>
  <si>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</si>
  <si>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</si>
  <si>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</si>
  <si>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</si>
  <si>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</si>
  <si>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</si>
  <si>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</si>
  <si>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</si>
  <si>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</si>
  <si>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</si>
  <si>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</si>
  <si>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</si>
  <si>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</si>
  <si>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</si>
  <si>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</si>
  <si>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</si>
  <si>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</si>
  <si>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</si>
  <si>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</si>
  <si>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</si>
  <si>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</si>
  <si>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</si>
  <si>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</si>
  <si>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</si>
  <si>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</si>
  <si>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</si>
  <si>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</si>
  <si>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</si>
  <si>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</si>
  <si>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</si>
  <si>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</si>
  <si>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</si>
  <si>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</si>
  <si>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</si>
  <si>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</si>
  <si>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</si>
  <si>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</si>
  <si>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</si>
  <si>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</si>
  <si>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</si>
  <si>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</si>
  <si>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</si>
  <si>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</si>
  <si>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</si>
  <si>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</si>
  <si>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</si>
  <si>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</si>
  <si>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</si>
  <si>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</si>
  <si>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</si>
  <si>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</si>
  <si>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</si>
  <si>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</si>
  <si>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</si>
  <si>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</si>
  <si>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</si>
  <si>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</si>
  <si>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</si>
  <si>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</si>
  <si>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</si>
  <si>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</si>
  <si>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</si>
  <si>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</si>
  <si>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</si>
  <si>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</si>
  <si>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</si>
  <si>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</si>
  <si>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</si>
  <si>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</si>
  <si>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</si>
  <si>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</si>
  <si>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</si>
  <si>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</si>
  <si>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</si>
  <si>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</si>
  <si>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</si>
  <si>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</si>
  <si>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</si>
  <si>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</si>
  <si>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</si>
  <si>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</si>
  <si>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</si>
  <si>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</si>
  <si>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</si>
  <si>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</si>
  <si>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</si>
  <si>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</si>
  <si>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</si>
  <si>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</si>
  <si>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</si>
  <si>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</si>
  <si>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</si>
  <si>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</si>
  <si>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</si>
  <si>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</si>
  <si>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</si>
  <si>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</si>
  <si>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</si>
  <si>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</si>
  <si>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</si>
  <si>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</si>
  <si>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</si>
  <si>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</si>
  <si>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</si>
  <si>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</si>
  <si>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</si>
  <si>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</si>
  <si>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</si>
  <si>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</si>
  <si>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</si>
  <si>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</si>
  <si>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</si>
  <si>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</si>
  <si>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</si>
  <si>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</si>
  <si>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</si>
  <si>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</si>
  <si>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</si>
  <si>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</si>
  <si>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</si>
  <si>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</si>
  <si>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</si>
  <si>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</si>
  <si>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</si>
  <si>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</si>
  <si>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</si>
  <si>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</si>
  <si>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</si>
  <si>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</si>
  <si>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</si>
  <si>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</si>
  <si>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</si>
  <si>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</si>
  <si>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</si>
  <si>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</si>
  <si>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</si>
  <si>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</si>
  <si>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</si>
  <si>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</si>
  <si>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</si>
  <si>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</si>
  <si>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</si>
  <si>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</si>
  <si>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</si>
  <si>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</si>
  <si>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</si>
  <si>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</si>
  <si>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</si>
  <si>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</si>
  <si>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</si>
  <si>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</si>
  <si>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</si>
  <si>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</si>
  <si>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</si>
  <si>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</si>
  <si>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</si>
  <si>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</si>
  <si>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</si>
  <si>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</si>
  <si>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</si>
  <si>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</si>
  <si>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</si>
  <si>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</si>
  <si>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</si>
  <si>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</si>
  <si>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</si>
  <si>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</si>
  <si>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</si>
  <si>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</si>
  <si>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</si>
  <si>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</si>
  <si>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</si>
  <si>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</si>
  <si>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</si>
  <si>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</si>
  <si>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</si>
  <si>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</si>
  <si>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</si>
  <si>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</si>
  <si>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</si>
  <si>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</si>
  <si>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</si>
  <si>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</si>
  <si>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</si>
  <si>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</si>
  <si>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</si>
  <si>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</si>
  <si>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</si>
  <si>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</si>
  <si>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</si>
  <si>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</si>
  <si>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</si>
  <si>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</si>
  <si>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</si>
  <si>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</si>
  <si>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</si>
  <si>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</si>
  <si>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</si>
  <si>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</si>
  <si>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</si>
  <si>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</si>
  <si>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</si>
  <si>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</si>
  <si>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</si>
  <si>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</si>
  <si>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</si>
  <si>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</si>
  <si>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</si>
  <si>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</si>
  <si>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</si>
  <si>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</si>
  <si>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</si>
  <si>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</si>
  <si>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</si>
  <si>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</si>
  <si>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</si>
  <si>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</si>
  <si>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</si>
  <si>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</si>
  <si>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</si>
  <si>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</si>
  <si>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</si>
  <si>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</si>
  <si>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</si>
  <si>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</si>
  <si>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</si>
  <si>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</si>
  <si>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</si>
  <si>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</si>
  <si>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</si>
  <si>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</si>
  <si>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</si>
  <si>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</si>
  <si>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</si>
  <si>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</si>
  <si>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</si>
  <si>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</si>
  <si>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</si>
  <si>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</si>
  <si>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</si>
  <si>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</si>
  <si>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</si>
  <si>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</si>
  <si>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</si>
  <si>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</si>
  <si>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</si>
  <si>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</si>
  <si>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</si>
  <si>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</si>
  <si>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</si>
  <si>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</si>
  <si>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</si>
  <si>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</si>
  <si>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</si>
  <si>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</si>
  <si>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</si>
  <si>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</si>
  <si>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</si>
  <si>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</si>
  <si>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</si>
  <si>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</si>
  <si>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</si>
  <si>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</si>
  <si>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</si>
  <si>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</si>
  <si>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</si>
  <si>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</si>
  <si>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</si>
  <si>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</si>
  <si>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</si>
  <si>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</si>
  <si>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</si>
  <si>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</si>
  <si>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</si>
  <si>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</si>
  <si>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</si>
  <si>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</si>
  <si>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</si>
  <si>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</si>
  <si>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</si>
  <si>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</si>
  <si>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</si>
  <si>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</si>
  <si>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</si>
  <si>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</si>
  <si>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</si>
  <si>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</si>
  <si>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</si>
  <si>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</si>
  <si>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</si>
  <si>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</si>
  <si>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</si>
  <si>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</si>
  <si>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</si>
  <si>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</si>
  <si>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</si>
  <si>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</si>
  <si>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</si>
  <si>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</si>
  <si>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</si>
  <si>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</si>
  <si>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</si>
  <si>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</si>
  <si>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</si>
  <si>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</si>
  <si>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</si>
  <si>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</si>
  <si>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</si>
  <si>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</si>
  <si>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</si>
  <si>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</si>
  <si>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</si>
  <si>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</si>
  <si>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</si>
  <si>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</si>
  <si>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</si>
  <si>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</si>
  <si>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</si>
  <si>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</si>
  <si>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</si>
  <si>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</si>
  <si>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</si>
  <si>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</si>
  <si>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</si>
  <si>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</si>
  <si>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</si>
  <si>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</si>
  <si>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</si>
  <si>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</si>
  <si>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</si>
  <si>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</si>
  <si>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</si>
  <si>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</si>
  <si>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</si>
  <si>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</si>
  <si>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</si>
  <si>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</si>
  <si>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</si>
  <si>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</si>
  <si>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</si>
  <si>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</si>
  <si>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</si>
  <si>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</si>
  <si>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</si>
  <si>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</si>
  <si>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</si>
  <si>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</si>
  <si>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</si>
  <si>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</si>
  <si>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</si>
  <si>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</si>
  <si>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</si>
  <si>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</si>
  <si>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</si>
  <si>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</si>
  <si>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</si>
  <si>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</si>
  <si>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</si>
  <si>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</si>
  <si>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</si>
  <si>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</si>
  <si>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</si>
  <si>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</si>
  <si>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</si>
  <si>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</si>
  <si>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</si>
  <si>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</si>
  <si>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</si>
  <si>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</si>
  <si>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</si>
  <si>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</si>
  <si>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</si>
  <si>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</si>
  <si>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</si>
  <si>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</si>
  <si>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</si>
  <si>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</si>
  <si>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</si>
  <si>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</si>
  <si>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</si>
  <si>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</si>
  <si>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</si>
  <si>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</si>
  <si>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</si>
  <si>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</si>
  <si>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</si>
  <si>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</si>
  <si>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</si>
  <si>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</si>
  <si>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</si>
  <si>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</si>
  <si>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</si>
  <si>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</si>
  <si>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</si>
  <si>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</si>
  <si>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</si>
  <si>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</si>
  <si>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</si>
  <si>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</si>
  <si>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</si>
  <si>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</si>
  <si>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</si>
  <si>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</si>
  <si>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</si>
  <si>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</si>
  <si>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</si>
  <si>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</si>
  <si>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</si>
  <si>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</si>
  <si>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</si>
  <si>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</si>
  <si>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</si>
  <si>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</si>
  <si>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</si>
  <si>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</si>
  <si>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</si>
  <si>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</si>
  <si>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</si>
  <si>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</si>
  <si>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</si>
  <si>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</si>
  <si>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</si>
  <si>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</si>
  <si>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</si>
  <si>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</si>
  <si>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</si>
  <si>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</si>
  <si>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</si>
  <si>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</si>
  <si>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</si>
  <si>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</si>
  <si>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</si>
  <si>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</si>
  <si>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</si>
  <si>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</si>
  <si>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</si>
  <si>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</si>
  <si>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</si>
  <si>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</si>
  <si>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</si>
  <si>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</si>
  <si>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</si>
  <si>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</si>
  <si>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</si>
  <si>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</si>
  <si>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</si>
  <si>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</si>
  <si>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</si>
  <si>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</si>
  <si>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</si>
  <si>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</si>
  <si>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</si>
  <si>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</si>
  <si>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</si>
  <si>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</si>
  <si>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</si>
  <si>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</si>
  <si>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</si>
  <si>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</si>
  <si>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</si>
  <si>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</si>
  <si>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</si>
  <si>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</si>
  <si>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</si>
  <si>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</si>
  <si>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</si>
  <si>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</si>
  <si>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</si>
  <si>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</si>
  <si>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</si>
  <si>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</si>
  <si>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</si>
  <si>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</si>
  <si>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</si>
  <si>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</si>
  <si>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</si>
  <si>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</si>
  <si>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</si>
  <si>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</si>
  <si>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</si>
  <si>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</si>
  <si>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</si>
  <si>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</si>
  <si>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</si>
  <si>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</si>
  <si>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</si>
  <si>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</si>
  <si>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</si>
  <si>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</si>
  <si>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</si>
  <si>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</si>
  <si>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</si>
  <si>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</si>
  <si>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</si>
  <si>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</si>
  <si>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</si>
  <si>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</si>
  <si>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</si>
  <si>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</si>
  <si>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</si>
  <si>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</si>
  <si>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</si>
  <si>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</si>
  <si>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</si>
  <si>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</si>
  <si>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</si>
  <si>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</si>
  <si>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</si>
  <si>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</si>
  <si>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</si>
  <si>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</si>
  <si>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</si>
  <si>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</si>
  <si>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</si>
  <si>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</si>
  <si>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</si>
  <si>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</si>
  <si>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</si>
  <si>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</si>
  <si>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</si>
  <si>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</si>
  <si>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</si>
  <si>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</si>
  <si>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</si>
  <si>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</si>
  <si>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</si>
  <si>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</si>
  <si>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</si>
  <si>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</si>
  <si>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</si>
  <si>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</si>
  <si>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</si>
  <si>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</si>
  <si>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</si>
  <si>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</si>
  <si>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</si>
  <si>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</si>
  <si>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</si>
  <si>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</si>
  <si>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</si>
  <si>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</si>
  <si>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</si>
  <si>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</si>
  <si>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</si>
  <si>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</si>
  <si>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</si>
  <si>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</si>
  <si>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</si>
  <si>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</si>
  <si>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</si>
  <si>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</si>
  <si>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</si>
  <si>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</si>
  <si>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</si>
  <si>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</si>
  <si>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</si>
  <si>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</si>
  <si>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</si>
  <si>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</si>
  <si>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</si>
  <si>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</si>
  <si>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</si>
  <si>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</si>
  <si>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</si>
  <si>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</si>
  <si>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</si>
  <si>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</si>
  <si>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</si>
  <si>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</si>
  <si>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</si>
  <si>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</si>
  <si>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</si>
  <si>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</si>
  <si>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</si>
  <si>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</si>
  <si>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</si>
  <si>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</si>
  <si>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</si>
  <si>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</si>
  <si>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</si>
  <si>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</si>
  <si>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</si>
  <si>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</si>
  <si>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</si>
  <si>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</si>
  <si>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</si>
  <si>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</si>
  <si>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</si>
  <si>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</si>
  <si>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</si>
  <si>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</si>
  <si>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</si>
  <si>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</si>
  <si>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</si>
  <si>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</si>
  <si>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</si>
  <si>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</si>
  <si>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</si>
  <si>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</si>
  <si>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</si>
  <si>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</si>
  <si>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</si>
  <si>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</si>
  <si>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</si>
  <si>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</si>
  <si>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</si>
  <si>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</si>
  <si>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</si>
  <si>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</si>
  <si>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</si>
  <si>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</si>
  <si>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</si>
  <si>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</si>
  <si>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</si>
  <si>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</si>
  <si>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</si>
  <si>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</si>
  <si>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</si>
  <si>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</si>
  <si>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</si>
  <si>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</si>
  <si>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</si>
  <si>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</si>
  <si>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</si>
  <si>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</si>
  <si>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</si>
  <si>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</si>
  <si>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</si>
  <si>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</si>
  <si>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</si>
  <si>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</si>
  <si>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</si>
  <si>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</si>
  <si>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</si>
  <si>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</si>
  <si>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</si>
  <si>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</si>
  <si>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</si>
  <si>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</si>
  <si>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</si>
  <si>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</si>
  <si>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</si>
  <si>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</si>
  <si>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</si>
  <si>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</si>
  <si>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</si>
  <si>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</si>
  <si>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</si>
  <si>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</si>
  <si>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</si>
  <si>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</si>
  <si>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</si>
  <si>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</si>
  <si>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</si>
  <si>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</si>
  <si>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</si>
  <si>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</si>
  <si>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</si>
  <si>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</si>
  <si>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</si>
  <si>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</si>
  <si>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</si>
  <si>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</si>
  <si>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</si>
  <si>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</si>
  <si>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</si>
  <si>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</si>
  <si>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</si>
  <si>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</si>
  <si>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</si>
  <si>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</si>
  <si>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</si>
  <si>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</si>
  <si>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</si>
  <si>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</si>
  <si>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</si>
  <si>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</si>
  <si>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</si>
  <si>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</si>
  <si>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</si>
  <si>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</si>
  <si>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</si>
  <si>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</si>
  <si>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</si>
  <si>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</si>
  <si>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</si>
  <si>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</si>
  <si>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</si>
  <si>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</si>
  <si>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</si>
  <si>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</si>
  <si>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</si>
  <si>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</si>
  <si>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</si>
  <si>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</si>
  <si>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</si>
  <si>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</si>
  <si>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</si>
  <si>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</si>
  <si>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</si>
  <si>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</si>
  <si>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</si>
  <si>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</si>
  <si>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</si>
  <si>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</si>
  <si>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</si>
  <si>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</si>
  <si>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</si>
  <si>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</si>
  <si>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</si>
  <si>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</si>
  <si>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</si>
  <si>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</si>
  <si>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</si>
  <si>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</si>
  <si>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</si>
  <si>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</si>
  <si>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</si>
  <si>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</si>
  <si>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</si>
  <si>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</si>
  <si>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</si>
  <si>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</si>
  <si>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</si>
  <si>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</si>
  <si>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</si>
  <si>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</si>
  <si>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</si>
  <si>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</si>
  <si>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</si>
  <si>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</si>
  <si>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</si>
  <si>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</si>
  <si>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</si>
  <si>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</si>
  <si>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</si>
  <si>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</si>
  <si>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</si>
  <si>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</si>
  <si>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</si>
  <si>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</si>
  <si>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</si>
  <si>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</si>
  <si>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</si>
  <si>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</si>
  <si>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</si>
  <si>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</si>
  <si>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</si>
  <si>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</si>
  <si>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</si>
  <si>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</si>
  <si>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</si>
  <si>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</si>
  <si>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</si>
  <si>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</si>
  <si>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</si>
  <si>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</si>
  <si>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</si>
  <si>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</si>
  <si>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</si>
  <si>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</si>
  <si>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</si>
  <si>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</si>
  <si>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</si>
  <si>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</si>
  <si>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</si>
  <si>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</si>
  <si>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</si>
  <si>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</si>
  <si>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</si>
  <si>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</si>
  <si>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</si>
  <si>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</si>
  <si>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</si>
  <si>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</si>
  <si>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</si>
  <si>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</si>
  <si>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</si>
  <si>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</si>
  <si>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</si>
  <si>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</si>
  <si>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</si>
  <si>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</si>
  <si>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</si>
  <si>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</si>
  <si>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</si>
  <si>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</si>
  <si>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</si>
  <si>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</si>
  <si>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</si>
  <si>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</si>
  <si>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</si>
  <si>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</si>
  <si>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</si>
  <si>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</si>
  <si>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</si>
  <si>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</si>
  <si>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</si>
  <si>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</si>
  <si>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</si>
  <si>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</si>
  <si>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</si>
  <si>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</si>
  <si>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</si>
  <si>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</si>
  <si>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</si>
  <si>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</si>
  <si>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</si>
  <si>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</si>
  <si>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</si>
  <si>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</si>
  <si>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</si>
  <si>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</si>
  <si>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</si>
  <si>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</si>
  <si>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</si>
  <si>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</si>
  <si>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</si>
  <si>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</si>
  <si>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</si>
  <si>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</si>
  <si>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</si>
  <si>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</si>
  <si>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</si>
  <si>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</si>
  <si>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</si>
  <si>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</si>
  <si>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</si>
  <si>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</si>
  <si>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</si>
  <si>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</si>
  <si>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</si>
  <si>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</si>
  <si>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</si>
  <si>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</si>
  <si>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</si>
  <si>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</si>
  <si>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</si>
  <si>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</si>
  <si>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</si>
  <si>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</si>
  <si>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</si>
  <si>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</si>
  <si>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</si>
  <si>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</si>
  <si>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</si>
  <si>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</si>
  <si>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</si>
  <si>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</si>
  <si>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</si>
  <si>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</si>
  <si>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</si>
  <si>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</si>
  <si>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</si>
  <si>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</si>
  <si>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</si>
  <si>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</si>
  <si>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</si>
  <si>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</si>
  <si>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</si>
  <si>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</si>
  <si>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</si>
  <si>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</si>
  <si>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</si>
  <si>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</si>
  <si>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</si>
  <si>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</si>
  <si>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</si>
  <si>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</si>
  <si>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</si>
  <si>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</si>
  <si>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</si>
  <si>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</si>
  <si>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</si>
  <si>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</si>
  <si>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</si>
  <si>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</si>
  <si>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</si>
  <si>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</si>
  <si>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</si>
  <si>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</si>
  <si>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</si>
  <si>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</si>
  <si>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</si>
  <si>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</si>
  <si>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</si>
  <si>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</si>
  <si>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</si>
  <si>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</si>
  <si>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</si>
  <si>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</si>
  <si>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</si>
  <si>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</si>
  <si>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</si>
  <si>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</si>
  <si>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</si>
  <si>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</si>
  <si>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</si>
  <si>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</si>
  <si>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</si>
  <si>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</si>
  <si>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</si>
  <si>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</si>
  <si>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</si>
  <si>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</si>
  <si>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</si>
  <si>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</si>
  <si>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</si>
  <si>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</si>
  <si>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</si>
  <si>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</si>
  <si>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</si>
  <si>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</si>
  <si>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</si>
  <si>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</si>
  <si>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</si>
  <si>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</si>
  <si>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</si>
  <si>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</si>
  <si>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</si>
  <si>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</si>
  <si>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</si>
  <si>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</si>
  <si>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</si>
  <si>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</si>
  <si>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</si>
  <si>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</si>
  <si>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</si>
  <si>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</si>
  <si>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</si>
  <si>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</si>
  <si>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</si>
  <si>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</si>
  <si>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</si>
  <si>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</si>
  <si>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</si>
  <si>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</si>
  <si>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</si>
  <si>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</si>
  <si>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</si>
  <si>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</si>
  <si>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</si>
  <si>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</si>
  <si>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</si>
  <si>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</si>
  <si>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</si>
  <si>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</si>
  <si>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</si>
  <si>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</si>
  <si>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</si>
  <si>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</si>
  <si>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</si>
  <si>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</si>
  <si>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</si>
  <si>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</si>
  <si>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</si>
  <si>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</si>
  <si>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</si>
  <si>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</si>
  <si>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</si>
  <si>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</si>
  <si>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</si>
  <si>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</si>
  <si>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</si>
  <si>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</si>
  <si>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</si>
  <si>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</si>
  <si>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</si>
  <si>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</si>
  <si>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</si>
  <si>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</si>
  <si>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</si>
  <si>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</si>
  <si>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</si>
  <si>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</si>
  <si>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</si>
  <si>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</si>
  <si>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</si>
  <si>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</si>
  <si>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</si>
  <si>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</si>
  <si>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</si>
  <si>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</si>
  <si>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</si>
  <si>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</si>
  <si>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</si>
  <si>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</si>
  <si>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</si>
  <si>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</si>
  <si>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</si>
  <si>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</si>
  <si>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</si>
  <si>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</si>
  <si>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</si>
  <si>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</si>
  <si>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</si>
  <si>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</si>
  <si>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</si>
  <si>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</si>
  <si>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</si>
  <si>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</si>
  <si>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</si>
  <si>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</si>
  <si>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</si>
  <si>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</si>
  <si>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</si>
  <si>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</si>
  <si>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</si>
  <si>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</si>
  <si>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</si>
  <si>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</si>
  <si>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</si>
  <si>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</si>
  <si>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</si>
  <si>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</si>
  <si>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</si>
  <si>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</si>
  <si>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</si>
  <si>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</si>
  <si>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</si>
  <si>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</si>
  <si>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</si>
  <si>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</si>
  <si>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</si>
  <si>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</si>
  <si>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</si>
  <si>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</si>
  <si>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</si>
  <si>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</si>
  <si>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</si>
  <si>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</si>
  <si>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</si>
  <si>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</si>
  <si>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</si>
  <si>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</si>
  <si>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</si>
  <si>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</si>
  <si>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</si>
  <si>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</si>
  <si>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</si>
  <si>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</si>
  <si>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</si>
  <si>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</si>
  <si>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</si>
  <si>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</si>
  <si>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</si>
  <si>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</si>
  <si>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</si>
  <si>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</si>
  <si>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</si>
  <si>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</si>
  <si>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</si>
  <si>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</si>
  <si>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</si>
  <si>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</si>
  <si>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</si>
  <si>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</si>
  <si>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</si>
  <si>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</si>
  <si>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</si>
  <si>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</si>
  <si>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</si>
  <si>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</si>
  <si>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</si>
  <si>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</si>
  <si>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</si>
  <si>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</si>
  <si>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</si>
  <si>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</si>
  <si>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</si>
  <si>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</si>
  <si>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</si>
  <si>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</si>
  <si>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</si>
  <si>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</si>
  <si>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</si>
  <si>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</si>
  <si>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</si>
  <si>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</si>
  <si>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</si>
  <si>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</si>
  <si>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</si>
  <si>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</si>
  <si>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</si>
  <si>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</si>
  <si>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</si>
  <si>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</si>
  <si>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</si>
  <si>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</si>
  <si>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</si>
  <si>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</si>
  <si>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</si>
  <si>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</si>
  <si>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</si>
  <si>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</si>
  <si>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</si>
  <si>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</si>
  <si>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</si>
  <si>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</si>
  <si>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</si>
  <si>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</si>
  <si>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</si>
  <si>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</si>
  <si>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</si>
  <si>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</si>
  <si>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</si>
  <si>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</si>
  <si>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</si>
  <si>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</si>
  <si>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</si>
  <si>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</si>
  <si>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</si>
  <si>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</si>
  <si>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</si>
  <si>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</si>
  <si>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</si>
  <si>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</si>
  <si>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</si>
  <si>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</si>
  <si>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</si>
  <si>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</si>
  <si>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</si>
  <si>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</si>
  <si>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</si>
  <si>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</si>
  <si>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</si>
  <si>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</si>
  <si>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</si>
  <si>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</si>
  <si>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</si>
  <si>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</si>
  <si>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</si>
  <si>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</si>
  <si>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</si>
  <si>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</si>
  <si>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</si>
  <si>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</si>
  <si>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</si>
  <si>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</si>
  <si>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</si>
  <si>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</si>
  <si>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</si>
  <si>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</si>
  <si>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</si>
  <si>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</si>
  <si>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</si>
  <si>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</si>
  <si>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</si>
  <si>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</si>
  <si>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</si>
  <si>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</si>
  <si>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</si>
  <si>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</si>
  <si>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</si>
  <si>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</si>
  <si>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</si>
  <si>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</si>
  <si>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</si>
  <si>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</si>
  <si>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</si>
  <si>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</si>
  <si>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</si>
  <si>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</si>
  <si>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</si>
  <si>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</si>
  <si>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</si>
  <si>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</si>
  <si>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</si>
  <si>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</si>
  <si>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</si>
  <si>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</si>
  <si>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</si>
  <si>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</si>
  <si>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</si>
  <si>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</si>
  <si>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</si>
  <si>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</si>
  <si>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</si>
  <si>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</si>
  <si>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</si>
  <si>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</si>
  <si>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</si>
  <si>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</si>
  <si>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</si>
  <si>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</si>
  <si>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</si>
  <si>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</si>
  <si>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</si>
  <si>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</si>
  <si>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</si>
  <si>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</si>
  <si>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</si>
  <si>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</si>
  <si>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</si>
  <si>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</si>
  <si>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</si>
  <si>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</si>
  <si>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</si>
  <si>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</si>
  <si>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</si>
  <si>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</si>
  <si>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</si>
  <si>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</si>
  <si>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</si>
  <si>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</si>
  <si>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</si>
  <si>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</si>
  <si>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</si>
  <si>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</si>
  <si>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</si>
  <si>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</si>
  <si>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</si>
  <si>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</si>
  <si>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</si>
  <si>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</si>
  <si>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</si>
  <si>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</si>
  <si>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</si>
  <si>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</si>
  <si>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</si>
  <si>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</si>
  <si>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</si>
  <si>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</si>
  <si>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</si>
  <si>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</si>
  <si>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</si>
  <si>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</si>
  <si>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</si>
  <si>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</si>
  <si>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</si>
  <si>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</si>
  <si>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</si>
  <si>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</si>
  <si>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</si>
  <si>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</si>
  <si>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</si>
  <si>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</si>
  <si>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</si>
  <si>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</si>
  <si>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</si>
  <si>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</si>
  <si>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</si>
  <si>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</si>
  <si>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</si>
  <si>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</si>
  <si>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</si>
  <si>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</si>
  <si>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</si>
  <si>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</si>
  <si>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</si>
  <si>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</si>
  <si>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</si>
  <si>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</si>
  <si>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</si>
  <si>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</si>
  <si>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</si>
  <si>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</si>
  <si>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</si>
  <si>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</si>
  <si>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</si>
  <si>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</si>
  <si>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</si>
  <si>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</si>
  <si>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</si>
  <si>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</si>
  <si>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</si>
  <si>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</si>
  <si>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</si>
  <si>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</si>
  <si>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</si>
  <si>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</si>
  <si>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</si>
  <si>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</si>
  <si>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</si>
  <si>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</si>
  <si>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</si>
  <si>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</si>
  <si>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</si>
  <si>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</si>
  <si>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</si>
  <si>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</si>
  <si>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</si>
  <si>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</si>
  <si>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</si>
  <si>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</si>
  <si>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</si>
  <si>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</si>
  <si>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</si>
  <si>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</si>
  <si>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</si>
  <si>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</si>
  <si>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</si>
  <si>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</si>
  <si>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</si>
  <si>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</si>
  <si>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</si>
  <si>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</si>
  <si>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</si>
  <si>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</si>
  <si>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</si>
  <si>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</si>
  <si>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</si>
  <si>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</si>
  <si>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</si>
  <si>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</si>
  <si>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</si>
  <si>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</si>
  <si>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</si>
  <si>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</si>
  <si>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</si>
  <si>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</si>
  <si>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</si>
  <si>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</si>
  <si>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</si>
  <si>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</si>
  <si>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</si>
  <si>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</si>
  <si>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</si>
  <si>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</si>
  <si>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</si>
  <si>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</si>
  <si>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</si>
  <si>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</si>
  <si>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</si>
  <si>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</si>
  <si>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</si>
  <si>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</si>
  <si>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</si>
  <si>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</si>
  <si>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</si>
  <si>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</si>
  <si>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</si>
  <si>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</si>
  <si>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</si>
  <si>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</si>
  <si>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</si>
  <si>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</si>
  <si>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</si>
  <si>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</si>
  <si>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</si>
  <si>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</si>
  <si>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</si>
  <si>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</si>
  <si>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</si>
  <si>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</si>
  <si>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</si>
  <si>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</si>
  <si>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</si>
  <si>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</si>
  <si>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</si>
  <si>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</si>
  <si>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</si>
  <si>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</si>
  <si>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</si>
  <si>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</si>
  <si>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</si>
  <si>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</si>
  <si>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</si>
  <si>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</si>
  <si>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</si>
  <si>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</si>
  <si>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</si>
  <si>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</si>
  <si>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</si>
  <si>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</si>
  <si>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</si>
  <si>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</si>
  <si>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</si>
  <si>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</si>
  <si>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</si>
  <si>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</si>
  <si>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</si>
  <si>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</si>
  <si>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</si>
  <si>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 xml:space="preserve"> المادة : </t>
  </si>
  <si>
    <t>فقه اللغة</t>
  </si>
  <si>
    <t>زينة  مدواس</t>
  </si>
  <si>
    <t>زينة   مدواس</t>
  </si>
  <si>
    <t>17,5</t>
  </si>
  <si>
    <t>8</t>
  </si>
  <si>
    <t>15</t>
  </si>
  <si>
    <t xml:space="preserve">فقه  اللغة </t>
  </si>
  <si>
    <r>
      <t xml:space="preserve"> </t>
    </r>
    <r>
      <rPr>
        <sz val="16"/>
        <color theme="1"/>
        <rFont val="Arial Narrow"/>
        <family val="2"/>
      </rPr>
      <t>زينة  مدواس</t>
    </r>
  </si>
  <si>
    <t xml:space="preserve"> زينة  مدواس</t>
  </si>
  <si>
    <t>5</t>
  </si>
  <si>
    <t>14,5</t>
  </si>
  <si>
    <t>9,5</t>
  </si>
  <si>
    <t xml:space="preserve">فقه اللغة </t>
  </si>
  <si>
    <t>مدواس  زينة</t>
  </si>
  <si>
    <t>7,5</t>
  </si>
  <si>
    <t>12,5</t>
  </si>
  <si>
    <t>10,5</t>
  </si>
  <si>
    <t>13</t>
  </si>
  <si>
    <t>فقه  اللغة</t>
  </si>
  <si>
    <t>التطبيق                   المحاضرة</t>
  </si>
  <si>
    <t>10</t>
  </si>
  <si>
    <t>9</t>
  </si>
  <si>
    <t>3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</si>
</sst>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203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right"/>
    </xf>
    <xf numFmtId="0" fontId="27" fillId="0" borderId="1" xfId="0" applyFont="1" applyBorder="1" applyAlignment="1">
      <alignment horizontal="center"/>
    </xf>
    <xf numFmtId="49" fontId="29" fillId="0" borderId="1" xfId="0" applyNumberFormat="1" applyFont="1" applyFill="1" applyBorder="1" applyAlignment="1">
      <alignment horizontal="center"/>
    </xf>
    <xf numFmtId="49" fontId="28" fillId="0" borderId="1" xfId="0" applyNumberFormat="1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49" fontId="29" fillId="3" borderId="1" xfId="0" applyNumberFormat="1" applyFont="1" applyFill="1" applyBorder="1" applyAlignment="1">
      <alignment horizontal="center"/>
    </xf>
    <xf numFmtId="0" fontId="27" fillId="3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0" fillId="0" borderId="20" xfId="0" applyFont="1" applyBorder="1"/>
    <xf numFmtId="0" fontId="27" fillId="0" borderId="7" xfId="0" applyFont="1" applyBorder="1" applyAlignment="1">
      <alignment horizontal="center"/>
    </xf>
    <xf numFmtId="0" fontId="30" fillId="0" borderId="0" xfId="0" applyFont="1" applyBorder="1"/>
    <xf numFmtId="0" fontId="6" fillId="0" borderId="20" xfId="0" applyNumberFormat="1" applyFont="1" applyFill="1" applyBorder="1"/>
    <xf numFmtId="49" fontId="29" fillId="0" borderId="2" xfId="0" applyNumberFormat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49" fontId="28" fillId="3" borderId="1" xfId="0" applyNumberFormat="1" applyFont="1" applyFill="1" applyBorder="1" applyAlignment="1">
      <alignment horizontal="center"/>
    </xf>
    <xf numFmtId="2" fontId="27" fillId="0" borderId="5" xfId="0" applyNumberFormat="1" applyFont="1" applyBorder="1" applyAlignment="1">
      <alignment horizontal="center"/>
    </xf>
    <xf numFmtId="2" fontId="27" fillId="0" borderId="1" xfId="0" applyNumberFormat="1" applyFont="1" applyBorder="1" applyAlignment="1">
      <alignment horizontal="center"/>
    </xf>
    <xf numFmtId="2" fontId="27" fillId="3" borderId="1" xfId="0" applyNumberFormat="1" applyFont="1" applyFill="1" applyBorder="1" applyAlignment="1">
      <alignment horizont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7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91"/>
      <c r="C1" s="191"/>
      <c r="D1" s="191"/>
    </row>
    <row r="2" spans="1:14">
      <c r="B2" s="191"/>
      <c r="C2" s="191"/>
      <c r="D2" s="191"/>
    </row>
    <row r="3" spans="1:14">
      <c r="B3" s="191"/>
      <c r="C3" s="191"/>
      <c r="D3" s="191"/>
    </row>
    <row r="4" spans="1:14">
      <c r="A4" t="s">
        <v>1461</v>
      </c>
      <c r="B4" s="191"/>
      <c r="C4" s="191"/>
      <c r="D4" s="191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0">
        <v>29</v>
      </c>
      <c r="B34" s="111" t="s">
        <v>82</v>
      </c>
      <c r="C34" s="111" t="s">
        <v>83</v>
      </c>
      <c r="D34" s="111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4"/>
      <c r="C35" s="114"/>
      <c r="D35" s="114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2">
        <v>31</v>
      </c>
      <c r="B36" s="113" t="s">
        <v>85</v>
      </c>
      <c r="C36" s="113" t="s">
        <v>86</v>
      </c>
      <c r="D36" s="113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22.5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21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20.25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20.25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20.25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20.25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20.25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20.25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20.25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20.25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20.25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20.25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20.25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20.25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20.25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20.25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20.25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20.25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20.25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20.25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20.25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20.25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20.25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20.25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20.25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20.25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20.25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20.25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20.25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20.25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20.25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20.25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20.25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20.25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20.25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20.25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20.25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20.25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20.25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20.25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20.25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20.25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20.25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20.25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20.25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20.25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20.25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20.25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20.25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20.25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20.25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20.25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20.25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20.25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20.25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20.25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20.25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topLeftCell="A31" workbookViewId="0">
      <selection activeCell="L16" sqref="L16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10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10" ht="20.25">
      <c r="A7" s="192" t="s">
        <v>1612</v>
      </c>
      <c r="B7" s="192"/>
      <c r="C7" s="129" t="s">
        <v>1625</v>
      </c>
      <c r="D7" s="141" t="s">
        <v>1613</v>
      </c>
      <c r="E7" s="159" t="s">
        <v>1636</v>
      </c>
      <c r="F7" s="160"/>
      <c r="G7" s="193" t="s">
        <v>1614</v>
      </c>
      <c r="H7" s="194"/>
      <c r="I7" s="147" t="s">
        <v>1615</v>
      </c>
    </row>
    <row r="8" spans="1:10" ht="20.25">
      <c r="A8" s="192"/>
      <c r="B8" s="192"/>
      <c r="C8" s="129"/>
      <c r="D8" s="158">
        <v>2</v>
      </c>
      <c r="E8" s="159"/>
      <c r="F8" s="160"/>
      <c r="G8" s="195"/>
      <c r="H8" s="196"/>
      <c r="I8" s="147"/>
    </row>
    <row r="9" spans="1:10" ht="28.5" customHeight="1">
      <c r="A9" s="131"/>
      <c r="B9" s="132"/>
      <c r="C9" s="132"/>
      <c r="D9" s="132"/>
      <c r="E9" s="132"/>
      <c r="F9" s="132"/>
      <c r="G9" s="132"/>
      <c r="H9" s="132"/>
      <c r="I9" s="167" t="s">
        <v>1616</v>
      </c>
    </row>
    <row r="10" spans="1:10" ht="16.5">
      <c r="A10" s="130"/>
      <c r="B10" s="148"/>
      <c r="C10" s="148"/>
      <c r="D10" s="121"/>
      <c r="E10" s="124"/>
      <c r="F10" s="119"/>
      <c r="G10" s="119"/>
      <c r="H10" s="119"/>
      <c r="I10" s="165" t="s">
        <v>1617</v>
      </c>
    </row>
    <row r="11" spans="1:10" ht="16.5">
      <c r="A11" s="126"/>
      <c r="B11" s="149"/>
      <c r="C11" s="149"/>
      <c r="D11" s="127"/>
      <c r="E11" s="127"/>
      <c r="F11" s="127"/>
      <c r="G11" s="127"/>
      <c r="H11" s="128"/>
      <c r="I11" s="166" t="s">
        <v>1618</v>
      </c>
    </row>
    <row r="12" spans="1:10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10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5" t="s">
        <v>1601</v>
      </c>
      <c r="C25" s="115" t="s">
        <v>1602</v>
      </c>
      <c r="D25" s="115" t="s">
        <v>67</v>
      </c>
      <c r="E25" s="6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topLeftCell="A28" workbookViewId="0">
      <selection activeCell="A46" sqref="A46:D46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9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9" ht="20.25">
      <c r="A7" s="192" t="s">
        <v>1612</v>
      </c>
      <c r="B7" s="192"/>
      <c r="C7" s="129" t="s">
        <v>1625</v>
      </c>
      <c r="D7" s="141" t="s">
        <v>1613</v>
      </c>
      <c r="E7" s="159" t="s">
        <v>1637</v>
      </c>
      <c r="F7" s="160"/>
      <c r="G7" s="193" t="s">
        <v>1614</v>
      </c>
      <c r="H7" s="194"/>
      <c r="I7" s="147" t="s">
        <v>1615</v>
      </c>
    </row>
    <row r="8" spans="1:9" ht="20.25">
      <c r="A8" s="192"/>
      <c r="B8" s="192"/>
      <c r="C8" s="129"/>
      <c r="D8" s="158">
        <v>2</v>
      </c>
      <c r="E8" s="159"/>
      <c r="F8" s="160"/>
      <c r="G8" s="195"/>
      <c r="H8" s="196"/>
      <c r="I8" s="147"/>
    </row>
    <row r="9" spans="1:9" ht="31.5" customHeight="1">
      <c r="A9" s="131"/>
      <c r="B9" s="132"/>
      <c r="C9" s="132"/>
      <c r="D9" s="132"/>
      <c r="E9" s="132"/>
      <c r="F9" s="132"/>
      <c r="G9" s="132"/>
      <c r="H9" s="132"/>
      <c r="I9" s="167" t="s">
        <v>1616</v>
      </c>
    </row>
    <row r="10" spans="1:9" ht="16.5">
      <c r="A10" s="130"/>
      <c r="B10" s="148"/>
      <c r="C10" s="148"/>
      <c r="D10" s="121"/>
      <c r="E10" s="124"/>
      <c r="F10" s="119"/>
      <c r="G10" s="119"/>
      <c r="H10" s="119"/>
      <c r="I10" s="165" t="s">
        <v>1617</v>
      </c>
    </row>
    <row r="11" spans="1:9" ht="16.5">
      <c r="A11" s="126"/>
      <c r="B11" s="149"/>
      <c r="C11" s="149"/>
      <c r="D11" s="127"/>
      <c r="E11" s="127"/>
      <c r="F11" s="127"/>
      <c r="G11" s="127"/>
      <c r="H11" s="128"/>
      <c r="I11" s="166" t="s">
        <v>1618</v>
      </c>
    </row>
    <row r="12" spans="1:9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9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1" workbookViewId="0">
      <selection activeCell="A45" sqref="A45:E45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9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9" ht="20.25">
      <c r="A7" s="192" t="s">
        <v>1612</v>
      </c>
      <c r="B7" s="192"/>
      <c r="C7" s="129" t="s">
        <v>1625</v>
      </c>
      <c r="D7" s="141" t="s">
        <v>1613</v>
      </c>
      <c r="E7" s="159" t="s">
        <v>1638</v>
      </c>
      <c r="F7" s="160"/>
      <c r="G7" s="193" t="s">
        <v>1614</v>
      </c>
      <c r="H7" s="194"/>
      <c r="I7" s="147" t="s">
        <v>1615</v>
      </c>
    </row>
    <row r="8" spans="1:9" ht="20.25">
      <c r="A8" s="192"/>
      <c r="B8" s="192"/>
      <c r="C8" s="129"/>
      <c r="D8" s="158">
        <v>3</v>
      </c>
      <c r="E8" s="159"/>
      <c r="F8" s="160"/>
      <c r="G8" s="195"/>
      <c r="H8" s="196"/>
      <c r="I8" s="147"/>
    </row>
    <row r="9" spans="1:9" ht="29.25" customHeight="1">
      <c r="A9" s="131"/>
      <c r="B9" s="132"/>
      <c r="C9" s="132"/>
      <c r="D9" s="132"/>
      <c r="E9" s="132"/>
      <c r="F9" s="132"/>
      <c r="G9" s="132"/>
      <c r="H9" s="132"/>
      <c r="I9" s="167" t="s">
        <v>1616</v>
      </c>
    </row>
    <row r="10" spans="1:9" ht="16.5">
      <c r="A10" s="130"/>
      <c r="B10" s="148"/>
      <c r="C10" s="148"/>
      <c r="D10" s="121"/>
      <c r="E10" s="124"/>
      <c r="F10" s="119"/>
      <c r="G10" s="119"/>
      <c r="H10" s="119"/>
      <c r="I10" s="165" t="s">
        <v>1617</v>
      </c>
    </row>
    <row r="11" spans="1:9" ht="16.5">
      <c r="A11" s="126"/>
      <c r="B11" s="149"/>
      <c r="C11" s="149"/>
      <c r="D11" s="127"/>
      <c r="E11" s="127"/>
      <c r="F11" s="127"/>
      <c r="G11" s="127"/>
      <c r="H11" s="128"/>
      <c r="I11" s="166" t="s">
        <v>1618</v>
      </c>
    </row>
    <row r="12" spans="1:9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9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40" workbookViewId="0">
      <selection activeCell="B45" sqref="B45:D45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14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14" ht="20.25">
      <c r="A7" s="192" t="s">
        <v>1612</v>
      </c>
      <c r="B7" s="192"/>
      <c r="C7" s="129" t="s">
        <v>1625</v>
      </c>
      <c r="D7" s="141" t="s">
        <v>1613</v>
      </c>
      <c r="E7" s="159" t="s">
        <v>1639</v>
      </c>
      <c r="F7" s="160"/>
      <c r="G7" s="193" t="s">
        <v>1614</v>
      </c>
      <c r="H7" s="194"/>
      <c r="I7" s="147" t="s">
        <v>1615</v>
      </c>
    </row>
    <row r="8" spans="1:14" ht="20.25">
      <c r="A8" s="192"/>
      <c r="B8" s="192"/>
      <c r="C8" s="129"/>
      <c r="D8" s="158">
        <v>3</v>
      </c>
      <c r="E8" s="159"/>
      <c r="F8" s="160"/>
      <c r="G8" s="195"/>
      <c r="H8" s="196"/>
      <c r="I8" s="147"/>
    </row>
    <row r="9" spans="1:14" ht="30" customHeight="1">
      <c r="A9" s="131"/>
      <c r="B9" s="132"/>
      <c r="C9" s="132"/>
      <c r="D9" s="132"/>
      <c r="E9" s="132"/>
      <c r="F9" s="132"/>
      <c r="G9" s="132"/>
      <c r="H9" s="132"/>
      <c r="I9" s="167" t="s">
        <v>1616</v>
      </c>
    </row>
    <row r="10" spans="1:14" ht="16.5">
      <c r="A10" s="130"/>
      <c r="B10" s="148"/>
      <c r="C10" s="148"/>
      <c r="D10" s="121"/>
      <c r="E10" s="124"/>
      <c r="F10" s="119"/>
      <c r="G10" s="119"/>
      <c r="H10" s="119"/>
      <c r="I10" s="165" t="s">
        <v>1617</v>
      </c>
    </row>
    <row r="11" spans="1:14" ht="16.5">
      <c r="A11" s="126"/>
      <c r="B11" s="149"/>
      <c r="C11" s="149"/>
      <c r="D11" s="127"/>
      <c r="E11" s="127"/>
      <c r="F11" s="127"/>
      <c r="G11" s="127"/>
      <c r="H11" s="128"/>
      <c r="I11" s="166" t="s">
        <v>1618</v>
      </c>
    </row>
    <row r="12" spans="1:14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14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18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5" t="s">
        <v>1600</v>
      </c>
      <c r="C18" s="115" t="s">
        <v>796</v>
      </c>
      <c r="D18" s="115" t="s">
        <v>13</v>
      </c>
      <c r="E18" s="116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opLeftCell="A25" workbookViewId="0">
      <selection activeCell="E7" sqref="E7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9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9" ht="20.25">
      <c r="A7" s="192" t="s">
        <v>1612</v>
      </c>
      <c r="B7" s="192"/>
      <c r="C7" s="129" t="s">
        <v>1625</v>
      </c>
      <c r="D7" s="141" t="s">
        <v>1613</v>
      </c>
      <c r="E7" s="159" t="s">
        <v>1640</v>
      </c>
      <c r="F7" s="160"/>
      <c r="G7" s="193" t="s">
        <v>1614</v>
      </c>
      <c r="H7" s="194"/>
      <c r="I7" s="147" t="s">
        <v>1615</v>
      </c>
    </row>
    <row r="8" spans="1:9" ht="20.25">
      <c r="A8" s="192"/>
      <c r="B8" s="192"/>
      <c r="C8" s="129"/>
      <c r="D8" s="158">
        <v>13</v>
      </c>
      <c r="E8" s="159"/>
      <c r="F8" s="160"/>
      <c r="G8" s="195"/>
      <c r="H8" s="196"/>
      <c r="I8" s="147"/>
    </row>
    <row r="9" spans="1:9" ht="31.5" customHeight="1">
      <c r="A9" s="131"/>
      <c r="B9" s="132"/>
      <c r="C9" s="132"/>
      <c r="D9" s="132"/>
      <c r="E9" s="132"/>
      <c r="F9" s="132"/>
      <c r="G9" s="132"/>
      <c r="H9" s="132"/>
      <c r="I9" s="167" t="s">
        <v>1616</v>
      </c>
    </row>
    <row r="10" spans="1:9" ht="16.5">
      <c r="A10" s="130"/>
      <c r="B10" s="148"/>
      <c r="C10" s="148"/>
      <c r="D10" s="121"/>
      <c r="E10" s="124"/>
      <c r="F10" s="119"/>
      <c r="G10" s="119"/>
      <c r="H10" s="119"/>
      <c r="I10" s="165" t="s">
        <v>1617</v>
      </c>
    </row>
    <row r="11" spans="1:9" ht="16.5">
      <c r="A11" s="126"/>
      <c r="B11" s="149"/>
      <c r="C11" s="149"/>
      <c r="D11" s="127"/>
      <c r="E11" s="127"/>
      <c r="F11" s="127"/>
      <c r="G11" s="127"/>
      <c r="H11" s="128"/>
      <c r="I11" s="166" t="s">
        <v>1618</v>
      </c>
    </row>
    <row r="12" spans="1:9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9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31" workbookViewId="0">
      <selection activeCell="F1" sqref="F1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9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9" ht="20.25">
      <c r="A7" s="192" t="s">
        <v>1612</v>
      </c>
      <c r="B7" s="192"/>
      <c r="C7" s="129" t="s">
        <v>1625</v>
      </c>
      <c r="D7" s="141" t="s">
        <v>1613</v>
      </c>
      <c r="E7" s="159" t="s">
        <v>1641</v>
      </c>
      <c r="F7" s="160"/>
      <c r="G7" s="193" t="s">
        <v>1614</v>
      </c>
      <c r="H7" s="194"/>
      <c r="I7" s="147" t="s">
        <v>1615</v>
      </c>
    </row>
    <row r="8" spans="1:9" ht="20.25">
      <c r="A8" s="192"/>
      <c r="B8" s="192"/>
      <c r="C8" s="129"/>
      <c r="D8" s="158">
        <v>3</v>
      </c>
      <c r="E8" s="159"/>
      <c r="F8" s="160"/>
      <c r="G8" s="195"/>
      <c r="H8" s="196"/>
      <c r="I8" s="147"/>
    </row>
    <row r="9" spans="1:9" ht="32.25" customHeight="1">
      <c r="A9" s="131"/>
      <c r="B9" s="132"/>
      <c r="C9" s="132"/>
      <c r="D9" s="132"/>
      <c r="E9" s="132"/>
      <c r="F9" s="132"/>
      <c r="G9" s="132"/>
      <c r="H9" s="132"/>
      <c r="I9" s="167" t="s">
        <v>1616</v>
      </c>
    </row>
    <row r="10" spans="1:9" ht="16.5">
      <c r="A10" s="130"/>
      <c r="B10" s="148"/>
      <c r="C10" s="148"/>
      <c r="D10" s="121"/>
      <c r="E10" s="124"/>
      <c r="F10" s="119"/>
      <c r="G10" s="119"/>
      <c r="H10" s="119"/>
      <c r="I10" s="165" t="s">
        <v>1617</v>
      </c>
    </row>
    <row r="11" spans="1:9" ht="16.5">
      <c r="A11" s="126"/>
      <c r="B11" s="149"/>
      <c r="C11" s="149"/>
      <c r="D11" s="127"/>
      <c r="E11" s="127"/>
      <c r="F11" s="127"/>
      <c r="G11" s="127"/>
      <c r="H11" s="128"/>
      <c r="I11" s="166" t="s">
        <v>1618</v>
      </c>
    </row>
    <row r="12" spans="1:9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9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08"/>
      <c r="O20" s="108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34" workbookViewId="0">
      <selection activeCell="Q13" sqref="Q13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9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9" ht="20.25">
      <c r="A7" s="192" t="s">
        <v>1612</v>
      </c>
      <c r="B7" s="192"/>
      <c r="C7" s="129" t="s">
        <v>1625</v>
      </c>
      <c r="D7" s="141" t="s">
        <v>1613</v>
      </c>
      <c r="E7" s="159" t="s">
        <v>1642</v>
      </c>
      <c r="F7" s="160"/>
      <c r="G7" s="193" t="s">
        <v>1614</v>
      </c>
      <c r="H7" s="194"/>
      <c r="I7" s="147" t="s">
        <v>1615</v>
      </c>
    </row>
    <row r="8" spans="1:9" ht="20.25">
      <c r="A8" s="192"/>
      <c r="B8" s="192"/>
      <c r="C8" s="129"/>
      <c r="D8" s="158">
        <v>3</v>
      </c>
      <c r="E8" s="159"/>
      <c r="F8" s="160"/>
      <c r="G8" s="195"/>
      <c r="H8" s="196"/>
      <c r="I8" s="147"/>
    </row>
    <row r="9" spans="1:9" ht="37.5" customHeight="1">
      <c r="A9" s="131"/>
      <c r="B9" s="132"/>
      <c r="C9" s="132"/>
      <c r="D9" s="132"/>
      <c r="E9" s="132"/>
      <c r="F9" s="132"/>
      <c r="G9" s="132"/>
      <c r="H9" s="132"/>
      <c r="I9" s="167" t="s">
        <v>1616</v>
      </c>
    </row>
    <row r="10" spans="1:9" ht="16.5">
      <c r="A10" s="130"/>
      <c r="B10" s="148"/>
      <c r="C10" s="148"/>
      <c r="D10" s="121"/>
      <c r="E10" s="124"/>
      <c r="F10" s="119"/>
      <c r="G10" s="119"/>
      <c r="H10" s="119"/>
      <c r="I10" s="165" t="s">
        <v>1617</v>
      </c>
    </row>
    <row r="11" spans="1:9" ht="24" customHeight="1">
      <c r="A11" s="126"/>
      <c r="B11" s="149"/>
      <c r="C11" s="149"/>
      <c r="D11" s="127"/>
      <c r="E11" s="127"/>
      <c r="F11" s="127"/>
      <c r="G11" s="127"/>
      <c r="H11" s="128"/>
      <c r="I11" s="166" t="s">
        <v>1618</v>
      </c>
    </row>
    <row r="12" spans="1:9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9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opLeftCell="A11" workbookViewId="0">
      <selection activeCell="H21" sqref="H21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9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9" ht="20.25">
      <c r="A7" s="192" t="s">
        <v>1612</v>
      </c>
      <c r="B7" s="192"/>
      <c r="C7" s="129" t="s">
        <v>1625</v>
      </c>
      <c r="D7" s="141" t="s">
        <v>1613</v>
      </c>
      <c r="E7" s="159" t="s">
        <v>1643</v>
      </c>
      <c r="F7" s="160"/>
      <c r="G7" s="193" t="s">
        <v>1614</v>
      </c>
      <c r="H7" s="194"/>
      <c r="I7" s="147" t="s">
        <v>1615</v>
      </c>
    </row>
    <row r="8" spans="1:9" ht="20.25">
      <c r="A8" s="192"/>
      <c r="B8" s="192"/>
      <c r="C8" s="129"/>
      <c r="D8" s="158">
        <v>4</v>
      </c>
      <c r="E8" s="159"/>
      <c r="F8" s="160"/>
      <c r="G8" s="195"/>
      <c r="H8" s="196"/>
      <c r="I8" s="147"/>
    </row>
    <row r="9" spans="1:9" ht="25.5" customHeight="1">
      <c r="A9" s="131"/>
      <c r="B9" s="132"/>
      <c r="C9" s="132"/>
      <c r="D9" s="132"/>
      <c r="E9" s="132"/>
      <c r="F9" s="132"/>
      <c r="G9" s="132"/>
      <c r="H9" s="172" t="s">
        <v>1649</v>
      </c>
      <c r="I9" s="167" t="s">
        <v>1648</v>
      </c>
    </row>
    <row r="10" spans="1:9" ht="16.5">
      <c r="A10" s="130"/>
      <c r="B10" s="148"/>
      <c r="C10" s="148"/>
      <c r="D10" s="121"/>
      <c r="E10" s="124"/>
      <c r="F10" s="119"/>
      <c r="G10" s="119"/>
      <c r="H10" s="119" t="s">
        <v>1650</v>
      </c>
      <c r="I10" s="165" t="s">
        <v>1617</v>
      </c>
    </row>
    <row r="11" spans="1:9" ht="22.5" customHeight="1">
      <c r="A11" s="126"/>
      <c r="B11" s="149"/>
      <c r="C11" s="149"/>
      <c r="D11" s="127"/>
      <c r="E11" s="127"/>
      <c r="F11" s="127"/>
      <c r="G11" s="127"/>
      <c r="H11" s="169" t="s">
        <v>1651</v>
      </c>
      <c r="I11" s="166" t="s">
        <v>1618</v>
      </c>
    </row>
    <row r="12" spans="1:9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9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174" t="s">
        <v>1652</v>
      </c>
      <c r="F14" s="173">
        <v>16</v>
      </c>
      <c r="G14" s="188">
        <f>(E14*2+F14)/3</f>
        <v>17</v>
      </c>
      <c r="H14" s="94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173">
        <v>15</v>
      </c>
      <c r="F15" s="173">
        <v>13</v>
      </c>
      <c r="G15" s="188">
        <f t="shared" ref="G15:G42" si="0">(E15*2+F15)/3</f>
        <v>14.333333333333334</v>
      </c>
      <c r="H15" s="94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173">
        <v>10</v>
      </c>
      <c r="F16" s="173">
        <v>10</v>
      </c>
      <c r="G16" s="188">
        <f t="shared" si="0"/>
        <v>10</v>
      </c>
      <c r="H16" s="94"/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173">
        <v>14</v>
      </c>
      <c r="F17" s="173">
        <v>6</v>
      </c>
      <c r="G17" s="188">
        <f t="shared" si="0"/>
        <v>11.333333333333334</v>
      </c>
      <c r="H17" s="94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173">
        <v>13</v>
      </c>
      <c r="F18" s="173">
        <v>10</v>
      </c>
      <c r="G18" s="188">
        <f t="shared" si="0"/>
        <v>12</v>
      </c>
      <c r="H18" s="94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173"/>
      <c r="F19" s="173"/>
      <c r="G19" s="188">
        <f t="shared" si="0"/>
        <v>0</v>
      </c>
      <c r="H19" s="94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173">
        <v>12.5</v>
      </c>
      <c r="F20" s="173">
        <v>5</v>
      </c>
      <c r="G20" s="188">
        <f t="shared" si="0"/>
        <v>10</v>
      </c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173">
        <v>9.5</v>
      </c>
      <c r="F21" s="173">
        <v>8</v>
      </c>
      <c r="G21" s="188">
        <f t="shared" si="0"/>
        <v>9</v>
      </c>
      <c r="H21" s="173">
        <v>8.5</v>
      </c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173">
        <v>0</v>
      </c>
      <c r="F22" s="173">
        <v>0</v>
      </c>
      <c r="G22" s="188">
        <f t="shared" si="0"/>
        <v>0</v>
      </c>
      <c r="H22" s="94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173">
        <v>16</v>
      </c>
      <c r="F23" s="173">
        <v>12.5</v>
      </c>
      <c r="G23" s="188">
        <f t="shared" si="0"/>
        <v>14.833333333333334</v>
      </c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173">
        <v>13.5</v>
      </c>
      <c r="F24" s="173">
        <v>13</v>
      </c>
      <c r="G24" s="188">
        <f t="shared" si="0"/>
        <v>13.333333333333334</v>
      </c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173">
        <v>12</v>
      </c>
      <c r="F25" s="173">
        <v>13</v>
      </c>
      <c r="G25" s="188">
        <f t="shared" si="0"/>
        <v>12.333333333333334</v>
      </c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173">
        <v>3</v>
      </c>
      <c r="F26" s="173">
        <v>4</v>
      </c>
      <c r="G26" s="188">
        <f t="shared" si="0"/>
        <v>3.3333333333333335</v>
      </c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173">
        <v>13.5</v>
      </c>
      <c r="F27" s="173">
        <v>8</v>
      </c>
      <c r="G27" s="188">
        <f t="shared" si="0"/>
        <v>11.666666666666666</v>
      </c>
      <c r="H27" s="94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75"/>
      <c r="F28" s="175"/>
      <c r="G28" s="188">
        <f t="shared" si="0"/>
        <v>0</v>
      </c>
      <c r="H28" s="94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173">
        <v>9.5</v>
      </c>
      <c r="F29" s="173">
        <v>9</v>
      </c>
      <c r="G29" s="188">
        <f t="shared" si="0"/>
        <v>9.3333333333333339</v>
      </c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173">
        <v>13</v>
      </c>
      <c r="F30" s="173">
        <v>10</v>
      </c>
      <c r="G30" s="188">
        <f t="shared" si="0"/>
        <v>12</v>
      </c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173">
        <v>14</v>
      </c>
      <c r="F31" s="173">
        <v>10</v>
      </c>
      <c r="G31" s="188">
        <f t="shared" si="0"/>
        <v>12.666666666666666</v>
      </c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173">
        <v>12</v>
      </c>
      <c r="F32" s="173">
        <v>7</v>
      </c>
      <c r="G32" s="188">
        <f t="shared" si="0"/>
        <v>10.333333333333334</v>
      </c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173">
        <v>11.5</v>
      </c>
      <c r="F33" s="173">
        <v>8</v>
      </c>
      <c r="G33" s="188">
        <f t="shared" si="0"/>
        <v>10.333333333333334</v>
      </c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173">
        <v>14</v>
      </c>
      <c r="F34" s="173">
        <v>3</v>
      </c>
      <c r="G34" s="188">
        <f t="shared" si="0"/>
        <v>10.333333333333334</v>
      </c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173">
        <v>13.5</v>
      </c>
      <c r="F35" s="173">
        <v>10</v>
      </c>
      <c r="G35" s="188">
        <f t="shared" si="0"/>
        <v>12.333333333333334</v>
      </c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173">
        <v>15</v>
      </c>
      <c r="F36" s="173">
        <v>15</v>
      </c>
      <c r="G36" s="188">
        <f t="shared" si="0"/>
        <v>15</v>
      </c>
      <c r="H36" s="94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173">
        <v>7</v>
      </c>
      <c r="F37" s="173">
        <v>8</v>
      </c>
      <c r="G37" s="188">
        <f t="shared" si="0"/>
        <v>7.333333333333333</v>
      </c>
      <c r="H37" s="94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75" t="s">
        <v>1653</v>
      </c>
      <c r="F38" s="176">
        <v>3</v>
      </c>
      <c r="G38" s="188">
        <f t="shared" si="0"/>
        <v>6.333333333333333</v>
      </c>
      <c r="H38" s="94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173">
        <v>11</v>
      </c>
      <c r="F39" s="173">
        <v>7</v>
      </c>
      <c r="G39" s="188">
        <f t="shared" si="0"/>
        <v>9.6666666666666661</v>
      </c>
      <c r="H39" s="94"/>
      <c r="I39" s="94"/>
    </row>
    <row r="40" spans="1:14" ht="23.25" customHeight="1">
      <c r="A40" s="94">
        <v>27</v>
      </c>
      <c r="B40" s="115" t="s">
        <v>1605</v>
      </c>
      <c r="C40" s="115" t="s">
        <v>1606</v>
      </c>
      <c r="D40" s="115" t="s">
        <v>469</v>
      </c>
      <c r="E40" s="179"/>
      <c r="F40" s="180"/>
      <c r="G40" s="188">
        <f t="shared" si="0"/>
        <v>0</v>
      </c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173"/>
      <c r="F41" s="173"/>
      <c r="G41" s="188">
        <f t="shared" si="0"/>
        <v>0</v>
      </c>
      <c r="H41" s="94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77" t="s">
        <v>1654</v>
      </c>
      <c r="F42" s="178">
        <v>14</v>
      </c>
      <c r="G42" s="188">
        <f t="shared" si="0"/>
        <v>14.666666666666666</v>
      </c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12" workbookViewId="0">
      <selection activeCell="H14" sqref="H14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10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10" ht="20.25">
      <c r="A7" s="192" t="s">
        <v>1612</v>
      </c>
      <c r="B7" s="192"/>
      <c r="C7" s="129" t="s">
        <v>1625</v>
      </c>
      <c r="D7" s="141" t="s">
        <v>1613</v>
      </c>
      <c r="E7" s="159" t="s">
        <v>1644</v>
      </c>
      <c r="F7" s="160"/>
      <c r="G7" s="193" t="s">
        <v>1614</v>
      </c>
      <c r="H7" s="194"/>
      <c r="I7" s="147" t="s">
        <v>1615</v>
      </c>
    </row>
    <row r="8" spans="1:10" ht="20.25">
      <c r="A8" s="192"/>
      <c r="B8" s="192"/>
      <c r="C8" s="129"/>
      <c r="D8" s="158">
        <v>4</v>
      </c>
      <c r="E8" s="159"/>
      <c r="F8" s="160"/>
      <c r="G8" s="195"/>
      <c r="H8" s="196"/>
      <c r="I8" s="147"/>
    </row>
    <row r="9" spans="1:10" ht="34.5" customHeight="1">
      <c r="A9" s="131"/>
      <c r="B9" s="132"/>
      <c r="C9" s="132"/>
      <c r="D9" s="132"/>
      <c r="E9" s="132"/>
      <c r="F9" s="132"/>
      <c r="G9" s="132"/>
      <c r="H9" s="172" t="s">
        <v>1655</v>
      </c>
      <c r="I9" s="167" t="s">
        <v>1616</v>
      </c>
    </row>
    <row r="10" spans="1:10" ht="20.25">
      <c r="A10" s="130"/>
      <c r="B10" s="148"/>
      <c r="C10" s="148"/>
      <c r="D10" s="121"/>
      <c r="E10" s="124"/>
      <c r="F10" s="119"/>
      <c r="G10" s="119"/>
      <c r="H10" s="119" t="s">
        <v>1656</v>
      </c>
      <c r="I10" s="165" t="s">
        <v>1617</v>
      </c>
    </row>
    <row r="11" spans="1:10" ht="18.75">
      <c r="A11" s="126"/>
      <c r="B11" s="149"/>
      <c r="C11" s="149"/>
      <c r="D11" s="127"/>
      <c r="E11" s="127"/>
      <c r="F11" s="127"/>
      <c r="G11" s="127"/>
      <c r="H11" s="181" t="s">
        <v>1657</v>
      </c>
      <c r="I11" s="166" t="s">
        <v>1618</v>
      </c>
    </row>
    <row r="12" spans="1:10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10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174" t="s">
        <v>1658</v>
      </c>
      <c r="F14" s="173">
        <v>3</v>
      </c>
      <c r="G14" s="189">
        <f>(E14*2+F14)/3</f>
        <v>4.333333333333333</v>
      </c>
      <c r="H14" s="173">
        <v>3</v>
      </c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173">
        <v>11</v>
      </c>
      <c r="F15" s="173">
        <v>13</v>
      </c>
      <c r="G15" s="189">
        <f t="shared" ref="G15:G40" si="0">(E15*2+F15)/3</f>
        <v>11.666666666666666</v>
      </c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173">
        <v>8.5</v>
      </c>
      <c r="F16" s="173">
        <v>3</v>
      </c>
      <c r="G16" s="189">
        <f t="shared" si="0"/>
        <v>6.666666666666667</v>
      </c>
      <c r="H16" s="173">
        <v>10</v>
      </c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173">
        <v>11.5</v>
      </c>
      <c r="F17" s="173">
        <v>8</v>
      </c>
      <c r="G17" s="189">
        <f t="shared" si="0"/>
        <v>10.333333333333334</v>
      </c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173"/>
      <c r="F18" s="173"/>
      <c r="G18" s="189">
        <f t="shared" si="0"/>
        <v>0</v>
      </c>
      <c r="H18" s="94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173">
        <v>5.5</v>
      </c>
      <c r="F19" s="173">
        <v>9</v>
      </c>
      <c r="G19" s="189">
        <f t="shared" si="0"/>
        <v>6.666666666666667</v>
      </c>
      <c r="H19" s="94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173">
        <v>8</v>
      </c>
      <c r="F20" s="173">
        <v>11</v>
      </c>
      <c r="G20" s="189">
        <f t="shared" si="0"/>
        <v>9</v>
      </c>
      <c r="H20" s="94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173"/>
      <c r="F21" s="173"/>
      <c r="G21" s="189">
        <f t="shared" si="0"/>
        <v>0</v>
      </c>
      <c r="H21" s="94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173">
        <v>5.5</v>
      </c>
      <c r="F22" s="173">
        <v>12</v>
      </c>
      <c r="G22" s="189">
        <f t="shared" si="0"/>
        <v>7.666666666666667</v>
      </c>
      <c r="H22" s="94"/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F23" s="173"/>
      <c r="G23" s="189">
        <f t="shared" si="0"/>
        <v>0</v>
      </c>
      <c r="H23" s="94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175" t="s">
        <v>1659</v>
      </c>
      <c r="F24" s="173">
        <v>10</v>
      </c>
      <c r="G24" s="189">
        <f t="shared" si="0"/>
        <v>13</v>
      </c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173">
        <v>11.5</v>
      </c>
      <c r="F25" s="173">
        <v>15</v>
      </c>
      <c r="G25" s="189">
        <f t="shared" si="0"/>
        <v>12.666666666666666</v>
      </c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173">
        <v>13</v>
      </c>
      <c r="F26" s="173">
        <v>12.5</v>
      </c>
      <c r="G26" s="189">
        <f t="shared" si="0"/>
        <v>12.833333333333334</v>
      </c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173">
        <v>15.5</v>
      </c>
      <c r="F27" s="173">
        <v>10</v>
      </c>
      <c r="G27" s="189">
        <f t="shared" si="0"/>
        <v>13.666666666666666</v>
      </c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173">
        <v>2.5</v>
      </c>
      <c r="F28" s="173">
        <v>6</v>
      </c>
      <c r="G28" s="189">
        <f t="shared" si="0"/>
        <v>3.6666666666666665</v>
      </c>
      <c r="H28" s="94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73"/>
      <c r="F29" s="173"/>
      <c r="G29" s="189">
        <f t="shared" si="0"/>
        <v>0</v>
      </c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76">
        <v>8.5</v>
      </c>
      <c r="F30" s="182">
        <v>8</v>
      </c>
      <c r="G30" s="189">
        <f t="shared" si="0"/>
        <v>8.3333333333333339</v>
      </c>
      <c r="H30" s="105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182"/>
      <c r="F31" s="173"/>
      <c r="G31" s="189">
        <f t="shared" si="0"/>
        <v>0</v>
      </c>
      <c r="H31" s="94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173">
        <v>14.5</v>
      </c>
      <c r="F32" s="173">
        <v>10</v>
      </c>
      <c r="G32" s="189">
        <f t="shared" si="0"/>
        <v>13</v>
      </c>
      <c r="H32" s="94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173">
        <v>4.5</v>
      </c>
      <c r="F33" s="173">
        <v>3</v>
      </c>
      <c r="G33" s="189">
        <f t="shared" si="0"/>
        <v>4</v>
      </c>
      <c r="H33" s="94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173">
        <v>3.5</v>
      </c>
      <c r="F34" s="173">
        <v>2</v>
      </c>
      <c r="G34" s="189">
        <f t="shared" si="0"/>
        <v>3</v>
      </c>
      <c r="H34" s="94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173">
        <v>15.5</v>
      </c>
      <c r="F35" s="173">
        <v>13</v>
      </c>
      <c r="G35" s="189">
        <f t="shared" si="0"/>
        <v>14.666666666666666</v>
      </c>
      <c r="H35" s="94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173"/>
      <c r="F36" s="173"/>
      <c r="G36" s="189">
        <f t="shared" si="0"/>
        <v>0</v>
      </c>
      <c r="H36" s="94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173">
        <v>11.5</v>
      </c>
      <c r="F37" s="173">
        <v>6</v>
      </c>
      <c r="G37" s="189">
        <f t="shared" si="0"/>
        <v>9.6666666666666661</v>
      </c>
      <c r="H37" s="94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173">
        <v>12.5</v>
      </c>
      <c r="F38" s="173">
        <v>8.5</v>
      </c>
      <c r="G38" s="189">
        <f t="shared" si="0"/>
        <v>11.166666666666666</v>
      </c>
      <c r="H38" s="94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73">
        <v>10.5</v>
      </c>
      <c r="F39" s="173">
        <v>9.5</v>
      </c>
      <c r="G39" s="189">
        <f t="shared" si="0"/>
        <v>10.166666666666666</v>
      </c>
      <c r="H39" s="94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75" t="s">
        <v>1660</v>
      </c>
      <c r="F40" s="178">
        <v>7</v>
      </c>
      <c r="G40" s="189">
        <f t="shared" si="0"/>
        <v>8.6666666666666661</v>
      </c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7" workbookViewId="0">
      <selection activeCell="H20" sqref="H20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2.85546875" customWidth="1"/>
    <col min="6" max="6" width="13" customWidth="1"/>
    <col min="7" max="7" width="11.85546875" customWidth="1"/>
    <col min="8" max="8" width="10.85546875" customWidth="1"/>
    <col min="9" max="9" width="12.5703125" customWidth="1"/>
  </cols>
  <sheetData>
    <row r="5" spans="1:9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9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9" ht="20.25">
      <c r="A7" s="192" t="s">
        <v>1612</v>
      </c>
      <c r="B7" s="192"/>
      <c r="C7" s="129" t="s">
        <v>1625</v>
      </c>
      <c r="D7" s="141" t="s">
        <v>1613</v>
      </c>
      <c r="E7" s="159" t="s">
        <v>1645</v>
      </c>
      <c r="F7" s="160"/>
      <c r="G7" s="193" t="s">
        <v>1614</v>
      </c>
      <c r="H7" s="194"/>
      <c r="I7" s="147" t="s">
        <v>1615</v>
      </c>
    </row>
    <row r="8" spans="1:9" ht="20.25">
      <c r="A8" s="192"/>
      <c r="B8" s="192"/>
      <c r="C8" s="129"/>
      <c r="D8" s="158">
        <v>4</v>
      </c>
      <c r="E8" s="159"/>
      <c r="F8" s="160"/>
      <c r="G8" s="195"/>
      <c r="H8" s="196"/>
      <c r="I8" s="147"/>
    </row>
    <row r="9" spans="1:9" ht="35.25" customHeight="1">
      <c r="A9" s="131"/>
      <c r="B9" s="132"/>
      <c r="C9" s="132"/>
      <c r="D9" s="132"/>
      <c r="E9" s="132"/>
      <c r="F9" s="132"/>
      <c r="G9" s="132"/>
      <c r="H9" s="172" t="s">
        <v>1661</v>
      </c>
      <c r="I9" s="167" t="s">
        <v>1616</v>
      </c>
    </row>
    <row r="10" spans="1:9" ht="18.75">
      <c r="A10" s="130"/>
      <c r="B10" s="148"/>
      <c r="C10" s="148"/>
      <c r="D10" s="121"/>
      <c r="E10" s="124"/>
      <c r="F10" s="119"/>
      <c r="G10" s="183" t="s">
        <v>1662</v>
      </c>
      <c r="I10" s="165" t="s">
        <v>1617</v>
      </c>
    </row>
    <row r="11" spans="1:9" ht="18.75">
      <c r="A11" s="126"/>
      <c r="B11" s="149"/>
      <c r="C11" s="149"/>
      <c r="D11" s="127"/>
      <c r="E11" s="127"/>
      <c r="F11" s="127"/>
      <c r="G11" s="184" t="s">
        <v>1662</v>
      </c>
      <c r="H11" s="128"/>
      <c r="I11" s="166" t="s">
        <v>1618</v>
      </c>
    </row>
    <row r="12" spans="1:9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9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174" t="s">
        <v>1663</v>
      </c>
      <c r="F14" s="173">
        <v>10</v>
      </c>
      <c r="G14" s="189">
        <f>(E14*2+F14)/3</f>
        <v>8.3333333333333339</v>
      </c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173">
        <v>15.5</v>
      </c>
      <c r="F15" s="173">
        <v>14</v>
      </c>
      <c r="G15" s="189">
        <f t="shared" ref="G15:G45" si="0">(E15*2+F15)/3</f>
        <v>15</v>
      </c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173">
        <v>12</v>
      </c>
      <c r="F16" s="173">
        <v>13</v>
      </c>
      <c r="G16" s="189">
        <f t="shared" si="0"/>
        <v>12.333333333333334</v>
      </c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173"/>
      <c r="F17" s="173"/>
      <c r="G17" s="189">
        <f t="shared" si="0"/>
        <v>0</v>
      </c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173">
        <v>12.5</v>
      </c>
      <c r="F18" s="173">
        <v>9</v>
      </c>
      <c r="G18" s="189">
        <f t="shared" si="0"/>
        <v>11.333333333333334</v>
      </c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173">
        <v>10.5</v>
      </c>
      <c r="F19" s="173">
        <v>15</v>
      </c>
      <c r="G19" s="189">
        <f t="shared" si="0"/>
        <v>12</v>
      </c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173">
        <v>5</v>
      </c>
      <c r="F20" s="173">
        <v>3</v>
      </c>
      <c r="G20" s="189">
        <f t="shared" si="0"/>
        <v>4.333333333333333</v>
      </c>
      <c r="H20" s="173">
        <v>5</v>
      </c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173">
        <v>13.5</v>
      </c>
      <c r="F21" s="173">
        <v>8</v>
      </c>
      <c r="G21" s="189">
        <f t="shared" si="0"/>
        <v>11.666666666666666</v>
      </c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173">
        <v>12.5</v>
      </c>
      <c r="F22" s="173">
        <v>11</v>
      </c>
      <c r="G22" s="189">
        <f t="shared" si="0"/>
        <v>12</v>
      </c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173">
        <v>13</v>
      </c>
      <c r="F23" s="173">
        <v>10</v>
      </c>
      <c r="G23" s="189">
        <f t="shared" si="0"/>
        <v>12</v>
      </c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173">
        <v>7.5</v>
      </c>
      <c r="F24" s="173">
        <v>10</v>
      </c>
      <c r="G24" s="189">
        <f t="shared" si="0"/>
        <v>8.3333333333333339</v>
      </c>
      <c r="H24" s="94"/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173">
        <v>10.5</v>
      </c>
      <c r="F25" s="173">
        <v>5</v>
      </c>
      <c r="G25" s="189">
        <f t="shared" si="0"/>
        <v>8.6666666666666661</v>
      </c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173">
        <v>4</v>
      </c>
      <c r="F26" s="173">
        <v>7</v>
      </c>
      <c r="G26" s="189">
        <f t="shared" si="0"/>
        <v>5</v>
      </c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173">
        <v>12.5</v>
      </c>
      <c r="F27" s="173">
        <v>9.5</v>
      </c>
      <c r="G27" s="189">
        <f t="shared" si="0"/>
        <v>11.5</v>
      </c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173"/>
      <c r="F28" s="173"/>
      <c r="G28" s="189">
        <f t="shared" si="0"/>
        <v>0</v>
      </c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173"/>
      <c r="F29" s="173"/>
      <c r="G29" s="189">
        <f t="shared" si="0"/>
        <v>0</v>
      </c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173">
        <v>12.5</v>
      </c>
      <c r="F30" s="173">
        <v>6.5</v>
      </c>
      <c r="G30" s="189">
        <f t="shared" si="0"/>
        <v>10.5</v>
      </c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75" t="s">
        <v>1664</v>
      </c>
      <c r="F31" s="173">
        <v>8</v>
      </c>
      <c r="G31" s="189">
        <f t="shared" si="0"/>
        <v>11</v>
      </c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173">
        <v>9.5</v>
      </c>
      <c r="F32" s="173">
        <v>14</v>
      </c>
      <c r="G32" s="189">
        <f t="shared" si="0"/>
        <v>11</v>
      </c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173">
        <v>13.5</v>
      </c>
      <c r="F33" s="173">
        <v>10</v>
      </c>
      <c r="G33" s="189">
        <f t="shared" si="0"/>
        <v>12.333333333333334</v>
      </c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173">
        <v>13.5</v>
      </c>
      <c r="F34" s="173">
        <v>13</v>
      </c>
      <c r="G34" s="189">
        <f t="shared" si="0"/>
        <v>13.333333333333334</v>
      </c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173">
        <v>7.5</v>
      </c>
      <c r="F35" s="173">
        <v>9</v>
      </c>
      <c r="G35" s="189">
        <f t="shared" si="0"/>
        <v>8</v>
      </c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173">
        <v>13</v>
      </c>
      <c r="F36" s="173">
        <v>3</v>
      </c>
      <c r="G36" s="189">
        <f t="shared" si="0"/>
        <v>9.6666666666666661</v>
      </c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173"/>
      <c r="F37" s="173"/>
      <c r="G37" s="189">
        <f t="shared" si="0"/>
        <v>0</v>
      </c>
      <c r="H37" s="94"/>
      <c r="I37" s="94"/>
      <c r="M37" s="108"/>
      <c r="N37" s="108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75" t="s">
        <v>1665</v>
      </c>
      <c r="F38" s="173">
        <v>11</v>
      </c>
      <c r="G38" s="189">
        <f t="shared" si="0"/>
        <v>10.666666666666666</v>
      </c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173">
        <v>7.5</v>
      </c>
      <c r="F39" s="173">
        <v>7</v>
      </c>
      <c r="G39" s="189">
        <f t="shared" si="0"/>
        <v>7.333333333333333</v>
      </c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173">
        <v>13</v>
      </c>
      <c r="F40" s="173">
        <v>10</v>
      </c>
      <c r="G40" s="189">
        <f t="shared" si="0"/>
        <v>12</v>
      </c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173">
        <v>4.5</v>
      </c>
      <c r="F41" s="173">
        <v>4</v>
      </c>
      <c r="G41" s="189">
        <f t="shared" si="0"/>
        <v>4.333333333333333</v>
      </c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173">
        <v>9.5</v>
      </c>
      <c r="F42" s="173">
        <v>6</v>
      </c>
      <c r="G42" s="189">
        <f t="shared" si="0"/>
        <v>8.3333333333333339</v>
      </c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173">
        <v>13.5</v>
      </c>
      <c r="F43" s="173">
        <v>11.5</v>
      </c>
      <c r="G43" s="189">
        <f t="shared" si="0"/>
        <v>12.833333333333334</v>
      </c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173">
        <v>12.5</v>
      </c>
      <c r="F44" s="173">
        <v>8</v>
      </c>
      <c r="G44" s="189">
        <f t="shared" si="0"/>
        <v>11</v>
      </c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77" t="s">
        <v>1666</v>
      </c>
      <c r="F45" s="178">
        <v>13</v>
      </c>
      <c r="G45" s="189">
        <f t="shared" si="0"/>
        <v>13</v>
      </c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topLeftCell="A2" workbookViewId="0">
      <selection activeCell="G10" sqref="G10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9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9" ht="20.25">
      <c r="A7" s="192" t="s">
        <v>1612</v>
      </c>
      <c r="B7" s="192"/>
      <c r="C7" s="129" t="s">
        <v>1625</v>
      </c>
      <c r="D7" s="141" t="s">
        <v>1613</v>
      </c>
      <c r="E7" s="159" t="s">
        <v>1626</v>
      </c>
      <c r="F7" s="160"/>
      <c r="G7" s="193" t="s">
        <v>1614</v>
      </c>
      <c r="H7" s="194"/>
      <c r="I7" s="147" t="s">
        <v>1615</v>
      </c>
    </row>
    <row r="8" spans="1:9" ht="20.25">
      <c r="A8" s="192"/>
      <c r="B8" s="192"/>
      <c r="C8" s="129"/>
      <c r="D8" s="158">
        <v>1</v>
      </c>
      <c r="E8" s="159"/>
      <c r="F8" s="160"/>
      <c r="G8" s="195"/>
      <c r="H8" s="196"/>
      <c r="I8" s="147"/>
    </row>
    <row r="9" spans="1:9" ht="26.25" customHeight="1">
      <c r="A9" s="131"/>
      <c r="B9" s="132"/>
      <c r="C9" s="132"/>
      <c r="D9" s="132"/>
      <c r="E9" s="132"/>
      <c r="F9" s="132"/>
      <c r="G9" s="132"/>
      <c r="H9" s="132"/>
      <c r="I9" s="167" t="s">
        <v>1616</v>
      </c>
    </row>
    <row r="10" spans="1:9" ht="16.5">
      <c r="A10" s="130"/>
      <c r="B10" s="148"/>
      <c r="C10" s="148"/>
      <c r="D10" s="121"/>
      <c r="E10" s="124"/>
      <c r="F10" s="119"/>
      <c r="G10" s="119"/>
      <c r="H10" s="119"/>
      <c r="I10" s="165" t="s">
        <v>1617</v>
      </c>
    </row>
    <row r="11" spans="1:9" ht="16.5">
      <c r="A11" s="126"/>
      <c r="B11" s="149"/>
      <c r="C11" s="149"/>
      <c r="D11" s="127"/>
      <c r="E11" s="127"/>
      <c r="F11" s="127"/>
      <c r="G11" s="127"/>
      <c r="H11" s="128"/>
      <c r="I11" s="166" t="s">
        <v>1618</v>
      </c>
    </row>
    <row r="12" spans="1:9" ht="41.25" customHeight="1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9" ht="14.25" customHeight="1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9" t="s">
        <v>22</v>
      </c>
      <c r="C21" s="99" t="s">
        <v>23</v>
      </c>
      <c r="D21" s="99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9" t="s">
        <v>1373</v>
      </c>
      <c r="C30" s="99" t="s">
        <v>1351</v>
      </c>
      <c r="D30" s="99" t="s">
        <v>466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abSelected="1" topLeftCell="A37" workbookViewId="0">
      <selection activeCell="H13" sqref="H13:H44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9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9" ht="20.25">
      <c r="A7" s="192" t="s">
        <v>1612</v>
      </c>
      <c r="B7" s="192"/>
      <c r="C7" s="129" t="s">
        <v>1625</v>
      </c>
      <c r="D7" s="141" t="s">
        <v>1613</v>
      </c>
      <c r="E7" s="159" t="s">
        <v>1646</v>
      </c>
      <c r="F7" s="160"/>
      <c r="G7" s="193" t="s">
        <v>1614</v>
      </c>
      <c r="H7" s="194"/>
      <c r="I7" s="147" t="s">
        <v>1615</v>
      </c>
    </row>
    <row r="8" spans="1:9" ht="20.25">
      <c r="A8" s="192"/>
      <c r="B8" s="192"/>
      <c r="C8" s="129"/>
      <c r="D8" s="158">
        <v>4</v>
      </c>
      <c r="E8" s="159"/>
      <c r="F8" s="160"/>
      <c r="G8" s="195"/>
      <c r="H8" s="196"/>
      <c r="I8" s="147"/>
    </row>
    <row r="9" spans="1:9" ht="25.5" customHeight="1">
      <c r="A9" s="131"/>
      <c r="B9" s="132"/>
      <c r="C9" s="132"/>
      <c r="D9" s="132"/>
      <c r="E9" s="132"/>
      <c r="F9" s="132"/>
      <c r="G9" s="172" t="s">
        <v>1667</v>
      </c>
      <c r="H9" s="132"/>
      <c r="I9" s="167" t="s">
        <v>1616</v>
      </c>
    </row>
    <row r="10" spans="1:9" ht="18.75">
      <c r="A10" s="130"/>
      <c r="B10" s="148"/>
      <c r="C10" s="148"/>
      <c r="D10" s="121"/>
      <c r="E10" s="124"/>
      <c r="F10" s="119"/>
      <c r="G10" s="183" t="s">
        <v>1650</v>
      </c>
      <c r="H10" s="119"/>
      <c r="I10" s="165" t="s">
        <v>1617</v>
      </c>
    </row>
    <row r="11" spans="1:9" ht="18.75">
      <c r="A11" s="126"/>
      <c r="B11" s="149"/>
      <c r="C11" s="149"/>
      <c r="D11" s="127"/>
      <c r="E11" s="127"/>
      <c r="F11" s="127"/>
      <c r="G11" s="184" t="s">
        <v>1650</v>
      </c>
      <c r="H11" s="128"/>
      <c r="I11" s="166" t="s">
        <v>1618</v>
      </c>
    </row>
    <row r="12" spans="1:9" ht="16.5">
      <c r="A12" s="170" t="s">
        <v>1312</v>
      </c>
      <c r="B12" s="171" t="s">
        <v>0</v>
      </c>
      <c r="C12" s="154" t="s">
        <v>1</v>
      </c>
      <c r="D12" s="156" t="s">
        <v>2</v>
      </c>
      <c r="E12" s="201" t="s">
        <v>1668</v>
      </c>
      <c r="F12" s="201"/>
      <c r="G12" s="151" t="s">
        <v>1620</v>
      </c>
      <c r="H12" s="162" t="s">
        <v>1621</v>
      </c>
      <c r="I12" s="161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174" t="s">
        <v>1669</v>
      </c>
      <c r="F13" s="173">
        <v>3</v>
      </c>
      <c r="G13" s="189">
        <f>(E13*2+F13)/3</f>
        <v>7.666666666666667</v>
      </c>
      <c r="H13" s="173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75" t="s">
        <v>1663</v>
      </c>
      <c r="F14" s="173">
        <v>9</v>
      </c>
      <c r="G14" s="189">
        <f t="shared" ref="G14:G43" si="0">(E14*2+F14)/3</f>
        <v>8</v>
      </c>
      <c r="H14" s="173">
        <v>4</v>
      </c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173">
        <v>7.5</v>
      </c>
      <c r="F15" s="173">
        <v>10</v>
      </c>
      <c r="G15" s="189">
        <f t="shared" si="0"/>
        <v>8.3333333333333339</v>
      </c>
      <c r="H15" s="173">
        <v>10</v>
      </c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173">
        <v>10.5</v>
      </c>
      <c r="F16" s="173">
        <v>9</v>
      </c>
      <c r="G16" s="189">
        <f t="shared" si="0"/>
        <v>10</v>
      </c>
      <c r="H16" s="173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173">
        <v>8</v>
      </c>
      <c r="F17" s="173">
        <v>12</v>
      </c>
      <c r="G17" s="189">
        <f t="shared" si="0"/>
        <v>9.3333333333333339</v>
      </c>
      <c r="H17" s="173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173">
        <v>9</v>
      </c>
      <c r="F18" s="173">
        <v>7</v>
      </c>
      <c r="G18" s="189">
        <f t="shared" si="0"/>
        <v>8.3333333333333339</v>
      </c>
      <c r="H18" s="173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75" t="s">
        <v>1670</v>
      </c>
      <c r="F19" s="173">
        <v>7</v>
      </c>
      <c r="G19" s="189">
        <f t="shared" si="0"/>
        <v>8.3333333333333339</v>
      </c>
      <c r="H19" s="173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85"/>
      <c r="F20" s="186"/>
      <c r="G20" s="189">
        <f t="shared" si="0"/>
        <v>0</v>
      </c>
      <c r="H20" s="173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173">
        <v>12.5</v>
      </c>
      <c r="F21" s="173">
        <v>9</v>
      </c>
      <c r="G21" s="189">
        <f t="shared" si="0"/>
        <v>11.333333333333334</v>
      </c>
      <c r="H21" s="173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173">
        <v>13.5</v>
      </c>
      <c r="F22" s="173">
        <v>10.5</v>
      </c>
      <c r="G22" s="189">
        <f t="shared" si="0"/>
        <v>12.5</v>
      </c>
      <c r="H22" s="173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75" t="s">
        <v>1670</v>
      </c>
      <c r="F23" s="173">
        <v>5</v>
      </c>
      <c r="G23" s="189">
        <f t="shared" si="0"/>
        <v>7.666666666666667</v>
      </c>
      <c r="H23" s="173">
        <v>8</v>
      </c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173"/>
      <c r="F24" s="173"/>
      <c r="G24" s="189">
        <f t="shared" si="0"/>
        <v>0</v>
      </c>
      <c r="H24" s="173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173">
        <v>14</v>
      </c>
      <c r="F25" s="173">
        <v>10</v>
      </c>
      <c r="G25" s="189">
        <f t="shared" si="0"/>
        <v>12.666666666666666</v>
      </c>
      <c r="H25" s="173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173">
        <v>8.5</v>
      </c>
      <c r="F26" s="173">
        <v>5</v>
      </c>
      <c r="G26" s="189">
        <f t="shared" si="0"/>
        <v>7.333333333333333</v>
      </c>
      <c r="H26" s="173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173">
        <v>10.5</v>
      </c>
      <c r="F27" s="173">
        <v>8.5</v>
      </c>
      <c r="G27" s="189">
        <f t="shared" si="0"/>
        <v>9.8333333333333339</v>
      </c>
      <c r="H27" s="173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173">
        <v>10.5</v>
      </c>
      <c r="F28" s="173">
        <v>12</v>
      </c>
      <c r="G28" s="189">
        <f t="shared" si="0"/>
        <v>11</v>
      </c>
      <c r="H28" s="173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173">
        <v>7</v>
      </c>
      <c r="F29" s="173">
        <v>9.5</v>
      </c>
      <c r="G29" s="189">
        <f t="shared" si="0"/>
        <v>7.833333333333333</v>
      </c>
      <c r="H29" s="173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173">
        <v>12</v>
      </c>
      <c r="F30" s="173">
        <v>10</v>
      </c>
      <c r="G30" s="189">
        <f t="shared" si="0"/>
        <v>11.333333333333334</v>
      </c>
      <c r="H30" s="173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173">
        <v>11.5</v>
      </c>
      <c r="F31" s="173">
        <v>12</v>
      </c>
      <c r="G31" s="189">
        <f t="shared" si="0"/>
        <v>11.666666666666666</v>
      </c>
      <c r="H31" s="173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173">
        <v>13</v>
      </c>
      <c r="F32" s="173">
        <v>7</v>
      </c>
      <c r="G32" s="189">
        <f t="shared" si="0"/>
        <v>11</v>
      </c>
      <c r="H32" s="173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173">
        <v>14</v>
      </c>
      <c r="F33" s="173">
        <v>11</v>
      </c>
      <c r="G33" s="189">
        <f t="shared" si="0"/>
        <v>13</v>
      </c>
      <c r="H33" s="173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173">
        <v>11</v>
      </c>
      <c r="F34" s="173">
        <v>8</v>
      </c>
      <c r="G34" s="189">
        <f t="shared" si="0"/>
        <v>10</v>
      </c>
      <c r="H34" s="173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173">
        <v>10</v>
      </c>
      <c r="F35" s="173">
        <v>12</v>
      </c>
      <c r="G35" s="189">
        <f t="shared" si="0"/>
        <v>10.666666666666666</v>
      </c>
      <c r="H35" s="173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173">
        <v>14</v>
      </c>
      <c r="F36" s="173">
        <v>9</v>
      </c>
      <c r="G36" s="189">
        <f t="shared" si="0"/>
        <v>12.333333333333334</v>
      </c>
      <c r="H36" s="173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173">
        <v>7.5</v>
      </c>
      <c r="F37" s="173">
        <v>9</v>
      </c>
      <c r="G37" s="189">
        <f t="shared" si="0"/>
        <v>8</v>
      </c>
      <c r="H37" s="173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173">
        <v>14.5</v>
      </c>
      <c r="F38" s="173">
        <v>10</v>
      </c>
      <c r="G38" s="189">
        <f t="shared" si="0"/>
        <v>13</v>
      </c>
      <c r="H38" s="173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173">
        <v>7.5</v>
      </c>
      <c r="F39" s="173">
        <v>8</v>
      </c>
      <c r="G39" s="189">
        <f t="shared" si="0"/>
        <v>7.666666666666667</v>
      </c>
      <c r="H39" s="173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173">
        <v>11.5</v>
      </c>
      <c r="F40" s="173">
        <v>9</v>
      </c>
      <c r="G40" s="189">
        <f t="shared" si="0"/>
        <v>10.666666666666666</v>
      </c>
      <c r="H40" s="173">
        <v>4</v>
      </c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173">
        <v>10</v>
      </c>
      <c r="F41" s="173">
        <v>11</v>
      </c>
      <c r="G41" s="189">
        <f t="shared" si="0"/>
        <v>10.333333333333334</v>
      </c>
      <c r="H41" s="173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173">
        <v>11.5</v>
      </c>
      <c r="F42" s="173">
        <v>9</v>
      </c>
      <c r="G42" s="189">
        <f t="shared" si="0"/>
        <v>10.666666666666666</v>
      </c>
      <c r="H42" s="173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77" t="s">
        <v>1663</v>
      </c>
      <c r="F43" s="178">
        <v>10</v>
      </c>
      <c r="G43" s="189">
        <f t="shared" si="0"/>
        <v>8.3333333333333339</v>
      </c>
      <c r="H43" s="173">
        <v>11.5</v>
      </c>
      <c r="I43" s="94"/>
    </row>
    <row r="44" spans="1:9">
      <c r="H44" s="202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4" workbookViewId="0">
      <selection activeCell="H43" sqref="H43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62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62" ht="20.25">
      <c r="A7" s="192" t="s">
        <v>1612</v>
      </c>
      <c r="B7" s="192"/>
      <c r="C7" s="129" t="s">
        <v>1625</v>
      </c>
      <c r="D7" s="141" t="s">
        <v>1613</v>
      </c>
      <c r="E7" s="159" t="s">
        <v>1647</v>
      </c>
      <c r="F7" s="160"/>
      <c r="G7" s="193" t="s">
        <v>1614</v>
      </c>
      <c r="H7" s="194"/>
      <c r="I7" s="147" t="s">
        <v>1615</v>
      </c>
    </row>
    <row r="8" spans="1:62" ht="20.25">
      <c r="A8" s="192"/>
      <c r="B8" s="192"/>
      <c r="C8" s="129"/>
      <c r="D8" s="158">
        <v>4</v>
      </c>
      <c r="E8" s="159"/>
      <c r="F8" s="160"/>
      <c r="G8" s="195"/>
      <c r="H8" s="196"/>
      <c r="I8" s="147"/>
    </row>
    <row r="9" spans="1:62" ht="35.25" customHeight="1">
      <c r="A9" s="131"/>
      <c r="B9" s="132"/>
      <c r="C9" s="132"/>
      <c r="D9" s="132"/>
      <c r="E9" s="132"/>
      <c r="F9" s="132"/>
      <c r="G9" s="172" t="s">
        <v>1649</v>
      </c>
      <c r="H9" s="132"/>
      <c r="I9" s="167" t="s">
        <v>1616</v>
      </c>
    </row>
    <row r="10" spans="1:62" ht="18.75">
      <c r="A10" s="130"/>
      <c r="B10" s="148"/>
      <c r="C10" s="148"/>
      <c r="D10" s="121"/>
      <c r="E10" s="124"/>
      <c r="F10" s="119"/>
      <c r="G10" s="183" t="s">
        <v>1650</v>
      </c>
      <c r="H10" s="119"/>
      <c r="I10" s="165" t="s">
        <v>1617</v>
      </c>
    </row>
    <row r="11" spans="1:62" ht="18.75">
      <c r="A11" s="126"/>
      <c r="B11" s="149"/>
      <c r="C11" s="149"/>
      <c r="D11" s="127"/>
      <c r="E11" s="127"/>
      <c r="F11" s="127"/>
      <c r="G11" s="184" t="s">
        <v>1650</v>
      </c>
      <c r="H11" s="128"/>
      <c r="I11" s="166" t="s">
        <v>1618</v>
      </c>
    </row>
    <row r="12" spans="1:62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62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187" t="s">
        <v>1671</v>
      </c>
      <c r="F14" s="178">
        <v>3</v>
      </c>
      <c r="G14" s="190">
        <f>(E14*2+F14)/3</f>
        <v>3</v>
      </c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174"/>
      <c r="F15" s="173"/>
      <c r="G15" s="190">
        <f t="shared" ref="G15:G43" si="0">(E15*2+F15)/3</f>
        <v>0</v>
      </c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173">
        <v>0.5</v>
      </c>
      <c r="F16" s="173">
        <v>0</v>
      </c>
      <c r="G16" s="190">
        <f t="shared" si="0"/>
        <v>0.33333333333333331</v>
      </c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173">
        <v>13</v>
      </c>
      <c r="F17" s="173">
        <v>9</v>
      </c>
      <c r="G17" s="190">
        <f t="shared" si="0"/>
        <v>11.666666666666666</v>
      </c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173">
        <v>11.5</v>
      </c>
      <c r="F18" s="173">
        <v>12</v>
      </c>
      <c r="G18" s="190">
        <f t="shared" si="0"/>
        <v>11.666666666666666</v>
      </c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173">
        <v>11.5</v>
      </c>
      <c r="F19" s="173">
        <v>8</v>
      </c>
      <c r="G19" s="190">
        <f t="shared" si="0"/>
        <v>10.333333333333334</v>
      </c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173">
        <v>0</v>
      </c>
      <c r="F20" s="173">
        <v>0</v>
      </c>
      <c r="G20" s="190">
        <f t="shared" si="0"/>
        <v>0</v>
      </c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173">
        <v>10</v>
      </c>
      <c r="F21" s="173">
        <v>10.5</v>
      </c>
      <c r="G21" s="190">
        <f t="shared" si="0"/>
        <v>10.166666666666666</v>
      </c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173">
        <v>12.5</v>
      </c>
      <c r="F22" s="173">
        <v>7</v>
      </c>
      <c r="G22" s="190">
        <f t="shared" si="0"/>
        <v>10.666666666666666</v>
      </c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173">
        <v>13</v>
      </c>
      <c r="F23" s="173">
        <v>13</v>
      </c>
      <c r="G23" s="190">
        <f t="shared" si="0"/>
        <v>13</v>
      </c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173"/>
      <c r="F24" s="173"/>
      <c r="G24" s="190">
        <f t="shared" si="0"/>
        <v>0</v>
      </c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173">
        <v>14.5</v>
      </c>
      <c r="F25" s="173">
        <v>10</v>
      </c>
      <c r="G25" s="190">
        <f t="shared" si="0"/>
        <v>13</v>
      </c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173">
        <v>14.5</v>
      </c>
      <c r="F26" s="173">
        <v>10</v>
      </c>
      <c r="G26" s="190">
        <f t="shared" si="0"/>
        <v>13</v>
      </c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173">
        <v>5.5</v>
      </c>
      <c r="F27" s="173">
        <v>4</v>
      </c>
      <c r="G27" s="190">
        <f t="shared" si="0"/>
        <v>5</v>
      </c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173">
        <v>3.5</v>
      </c>
      <c r="F28" s="173">
        <v>3.5</v>
      </c>
      <c r="G28" s="190">
        <f t="shared" si="0"/>
        <v>3.5</v>
      </c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173">
        <v>14</v>
      </c>
      <c r="F29" s="173">
        <v>10</v>
      </c>
      <c r="G29" s="190">
        <f t="shared" si="0"/>
        <v>12.666666666666666</v>
      </c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173">
        <v>11</v>
      </c>
      <c r="F30" s="173">
        <v>6</v>
      </c>
      <c r="G30" s="190">
        <f t="shared" si="0"/>
        <v>9.3333333333333339</v>
      </c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173">
        <v>9</v>
      </c>
      <c r="F31" s="173">
        <v>9</v>
      </c>
      <c r="G31" s="190">
        <f t="shared" si="0"/>
        <v>9</v>
      </c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173">
        <v>13</v>
      </c>
      <c r="F32" s="173">
        <v>10</v>
      </c>
      <c r="G32" s="190">
        <f t="shared" si="0"/>
        <v>12</v>
      </c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173">
        <v>9</v>
      </c>
      <c r="F33" s="173">
        <v>7.5</v>
      </c>
      <c r="G33" s="190">
        <f t="shared" si="0"/>
        <v>8.5</v>
      </c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173">
        <v>11.5</v>
      </c>
      <c r="F34" s="173">
        <v>10</v>
      </c>
      <c r="G34" s="190">
        <f t="shared" si="0"/>
        <v>11</v>
      </c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173">
        <v>10.5</v>
      </c>
      <c r="F35" s="173">
        <v>7</v>
      </c>
      <c r="G35" s="190">
        <f t="shared" si="0"/>
        <v>9.3333333333333339</v>
      </c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173">
        <v>13</v>
      </c>
      <c r="F36" s="173">
        <v>11</v>
      </c>
      <c r="G36" s="190">
        <f t="shared" si="0"/>
        <v>12.333333333333334</v>
      </c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173">
        <v>2</v>
      </c>
      <c r="F37" s="173">
        <v>0</v>
      </c>
      <c r="G37" s="190">
        <f t="shared" si="0"/>
        <v>1.3333333333333333</v>
      </c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173">
        <v>10.5</v>
      </c>
      <c r="F38" s="173">
        <v>10</v>
      </c>
      <c r="G38" s="190">
        <f t="shared" si="0"/>
        <v>10.333333333333334</v>
      </c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173">
        <v>10.5</v>
      </c>
      <c r="F39" s="173">
        <v>10</v>
      </c>
      <c r="G39" s="190">
        <f t="shared" si="0"/>
        <v>10.333333333333334</v>
      </c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173">
        <v>12.5</v>
      </c>
      <c r="F40" s="173">
        <v>8</v>
      </c>
      <c r="G40" s="190">
        <f t="shared" si="0"/>
        <v>11</v>
      </c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173">
        <v>8.5</v>
      </c>
      <c r="F41" s="173">
        <v>8</v>
      </c>
      <c r="G41" s="190">
        <f t="shared" si="0"/>
        <v>8.3333333333333339</v>
      </c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173">
        <v>10.5</v>
      </c>
      <c r="F42" s="173">
        <v>13</v>
      </c>
      <c r="G42" s="190">
        <f t="shared" si="0"/>
        <v>11.333333333333334</v>
      </c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173">
        <v>14.5</v>
      </c>
      <c r="F43" s="173">
        <v>8.5</v>
      </c>
      <c r="G43" s="190">
        <f t="shared" si="0"/>
        <v>12.5</v>
      </c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workbookViewId="0">
      <selection activeCell="A15" sqref="A15:A47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9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9" ht="20.25">
      <c r="A7" s="192" t="s">
        <v>1612</v>
      </c>
      <c r="B7" s="192"/>
      <c r="C7" s="129" t="s">
        <v>1625</v>
      </c>
      <c r="D7" s="141" t="s">
        <v>1613</v>
      </c>
      <c r="E7" s="159" t="s">
        <v>1629</v>
      </c>
      <c r="F7" s="160"/>
      <c r="G7" s="193" t="s">
        <v>1614</v>
      </c>
      <c r="H7" s="194"/>
      <c r="I7" s="147" t="s">
        <v>1615</v>
      </c>
    </row>
    <row r="8" spans="1:9" ht="20.25">
      <c r="A8" s="192"/>
      <c r="B8" s="192"/>
      <c r="C8" s="129"/>
      <c r="D8" s="158">
        <v>1</v>
      </c>
      <c r="E8" s="159"/>
      <c r="F8" s="160"/>
      <c r="G8" s="195"/>
      <c r="H8" s="196"/>
      <c r="I8" s="147"/>
    </row>
    <row r="9" spans="1:9" ht="24" customHeight="1">
      <c r="A9" s="131"/>
      <c r="B9" s="132"/>
      <c r="C9" s="132"/>
      <c r="D9" s="132"/>
      <c r="E9" s="132"/>
      <c r="F9" s="132"/>
      <c r="G9" s="132"/>
      <c r="H9" s="132"/>
      <c r="I9" s="167" t="s">
        <v>1616</v>
      </c>
    </row>
    <row r="10" spans="1:9" ht="16.5">
      <c r="A10" s="130"/>
      <c r="B10" s="148"/>
      <c r="C10" s="148"/>
      <c r="D10" s="121"/>
      <c r="E10" s="124"/>
      <c r="F10" s="119"/>
      <c r="G10" s="119"/>
      <c r="H10" s="168"/>
      <c r="I10" s="165" t="s">
        <v>1617</v>
      </c>
    </row>
    <row r="11" spans="1:9" ht="16.5">
      <c r="A11" s="126"/>
      <c r="B11" s="149"/>
      <c r="C11" s="149"/>
      <c r="D11" s="127"/>
      <c r="E11" s="127"/>
      <c r="F11" s="127"/>
      <c r="G11" s="127"/>
      <c r="H11" s="169"/>
      <c r="I11" s="166" t="s">
        <v>1618</v>
      </c>
    </row>
    <row r="12" spans="1:9" ht="16.5">
      <c r="A12" s="199" t="s">
        <v>1312</v>
      </c>
      <c r="B12" s="200" t="s">
        <v>0</v>
      </c>
      <c r="C12" s="163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9" ht="17.25" thickBot="1">
      <c r="A13" s="199"/>
      <c r="B13" s="200"/>
      <c r="C13" s="164"/>
      <c r="D13" s="150"/>
      <c r="E13" s="120" t="s">
        <v>1623</v>
      </c>
      <c r="F13" s="120" t="s">
        <v>1624</v>
      </c>
      <c r="G13" s="152"/>
      <c r="H13" s="153"/>
      <c r="I13" s="134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27" workbookViewId="0">
      <selection activeCell="B44" sqref="B44:D44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13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13" ht="20.25">
      <c r="A7" s="192" t="s">
        <v>1612</v>
      </c>
      <c r="B7" s="192"/>
      <c r="C7" s="129" t="s">
        <v>1625</v>
      </c>
      <c r="D7" s="141" t="s">
        <v>1613</v>
      </c>
      <c r="E7" s="159" t="s">
        <v>1630</v>
      </c>
      <c r="F7" s="160"/>
      <c r="G7" s="193" t="s">
        <v>1614</v>
      </c>
      <c r="H7" s="194"/>
      <c r="I7" s="147" t="s">
        <v>1615</v>
      </c>
    </row>
    <row r="8" spans="1:13" ht="20.25">
      <c r="A8" s="192"/>
      <c r="B8" s="192"/>
      <c r="C8" s="129"/>
      <c r="D8" s="158">
        <v>1</v>
      </c>
      <c r="E8" s="159"/>
      <c r="F8" s="160"/>
      <c r="G8" s="195"/>
      <c r="H8" s="196"/>
      <c r="I8" s="147"/>
    </row>
    <row r="9" spans="1:13" ht="24.75" customHeight="1">
      <c r="A9" s="131"/>
      <c r="B9" s="132"/>
      <c r="C9" s="132"/>
      <c r="D9" s="132"/>
      <c r="E9" s="132"/>
      <c r="F9" s="132"/>
      <c r="G9" s="132"/>
      <c r="H9" s="132"/>
      <c r="I9" s="133" t="s">
        <v>1616</v>
      </c>
    </row>
    <row r="10" spans="1:13" ht="16.5">
      <c r="A10" s="130"/>
      <c r="B10" s="148"/>
      <c r="C10" s="148"/>
      <c r="D10" s="121"/>
      <c r="E10" s="124"/>
      <c r="F10" s="119"/>
      <c r="G10" s="119"/>
      <c r="H10" s="119"/>
      <c r="I10" s="125" t="s">
        <v>1617</v>
      </c>
    </row>
    <row r="11" spans="1:13" ht="16.5">
      <c r="A11" s="126"/>
      <c r="B11" s="149"/>
      <c r="C11" s="149"/>
      <c r="D11" s="127"/>
      <c r="E11" s="127"/>
      <c r="F11" s="127"/>
      <c r="G11" s="127"/>
      <c r="H11" s="128"/>
      <c r="I11" s="123" t="s">
        <v>1618</v>
      </c>
    </row>
    <row r="12" spans="1:13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13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09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37" workbookViewId="0">
      <selection activeCell="B49" sqref="B49:D49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10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10" ht="20.25">
      <c r="A7" s="192" t="s">
        <v>1612</v>
      </c>
      <c r="B7" s="192"/>
      <c r="C7" s="129" t="s">
        <v>1625</v>
      </c>
      <c r="D7" s="141" t="s">
        <v>1613</v>
      </c>
      <c r="E7" s="159" t="s">
        <v>1631</v>
      </c>
      <c r="F7" s="160"/>
      <c r="G7" s="193" t="s">
        <v>1614</v>
      </c>
      <c r="H7" s="194"/>
      <c r="I7" s="147" t="s">
        <v>1615</v>
      </c>
    </row>
    <row r="8" spans="1:10" ht="20.25">
      <c r="A8" s="192"/>
      <c r="B8" s="192"/>
      <c r="C8" s="129"/>
      <c r="D8" s="158">
        <v>1</v>
      </c>
      <c r="E8" s="159"/>
      <c r="F8" s="160"/>
      <c r="G8" s="195"/>
      <c r="H8" s="196"/>
      <c r="I8" s="147"/>
    </row>
    <row r="9" spans="1:10" ht="23.25" customHeight="1">
      <c r="A9" s="131"/>
      <c r="B9" s="132"/>
      <c r="C9" s="132"/>
      <c r="D9" s="132"/>
      <c r="E9" s="132"/>
      <c r="F9" s="132"/>
      <c r="G9" s="132"/>
      <c r="H9" s="132"/>
      <c r="I9" s="167" t="s">
        <v>1616</v>
      </c>
    </row>
    <row r="10" spans="1:10" ht="16.5">
      <c r="A10" s="130"/>
      <c r="B10" s="148"/>
      <c r="C10" s="148"/>
      <c r="D10" s="121"/>
      <c r="E10" s="124"/>
      <c r="F10" s="119"/>
      <c r="G10" s="119"/>
      <c r="H10" s="168"/>
      <c r="I10" s="165" t="s">
        <v>1617</v>
      </c>
    </row>
    <row r="11" spans="1:10" ht="16.5">
      <c r="A11" s="126"/>
      <c r="B11" s="149"/>
      <c r="C11" s="149"/>
      <c r="D11" s="127"/>
      <c r="E11" s="127"/>
      <c r="F11" s="127"/>
      <c r="G11" s="127"/>
      <c r="H11" s="169"/>
      <c r="I11" s="166" t="s">
        <v>1618</v>
      </c>
    </row>
    <row r="12" spans="1:10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10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116"/>
      <c r="F24" s="3"/>
      <c r="G24" s="3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opLeftCell="A25" workbookViewId="0">
      <selection activeCell="B44" sqref="B44:D44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9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9" ht="20.25">
      <c r="A7" s="192" t="s">
        <v>1612</v>
      </c>
      <c r="B7" s="192"/>
      <c r="C7" s="129" t="s">
        <v>1625</v>
      </c>
      <c r="D7" s="141" t="s">
        <v>1613</v>
      </c>
      <c r="E7" s="159" t="s">
        <v>1632</v>
      </c>
      <c r="F7" s="160"/>
      <c r="G7" s="193" t="s">
        <v>1614</v>
      </c>
      <c r="H7" s="194"/>
      <c r="I7" s="147" t="s">
        <v>1615</v>
      </c>
    </row>
    <row r="8" spans="1:9" ht="20.25">
      <c r="A8" s="192"/>
      <c r="B8" s="192"/>
      <c r="C8" s="129"/>
      <c r="D8" s="158">
        <v>1</v>
      </c>
      <c r="E8" s="159"/>
      <c r="F8" s="160"/>
      <c r="G8" s="195"/>
      <c r="H8" s="196"/>
      <c r="I8" s="147"/>
    </row>
    <row r="9" spans="1:9" ht="23.25" customHeight="1">
      <c r="A9" s="131"/>
      <c r="B9" s="132"/>
      <c r="C9" s="132"/>
      <c r="D9" s="132"/>
      <c r="E9" s="132"/>
      <c r="F9" s="132"/>
      <c r="G9" s="132"/>
      <c r="H9" s="132"/>
      <c r="I9" s="167" t="s">
        <v>1616</v>
      </c>
    </row>
    <row r="10" spans="1:9" ht="16.5">
      <c r="A10" s="130"/>
      <c r="B10" s="148"/>
      <c r="C10" s="148"/>
      <c r="D10" s="121"/>
      <c r="E10" s="124"/>
      <c r="F10" s="119"/>
      <c r="G10" s="119"/>
      <c r="H10" s="168"/>
      <c r="I10" s="165" t="s">
        <v>1617</v>
      </c>
    </row>
    <row r="11" spans="1:9" ht="16.5">
      <c r="A11" s="126"/>
      <c r="B11" s="149"/>
      <c r="C11" s="149"/>
      <c r="D11" s="127"/>
      <c r="E11" s="127"/>
      <c r="F11" s="127"/>
      <c r="G11" s="127"/>
      <c r="H11" s="169"/>
      <c r="I11" s="166" t="s">
        <v>1618</v>
      </c>
    </row>
    <row r="12" spans="1:9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9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4" workbookViewId="0">
      <selection activeCell="B45" sqref="B45:D45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9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9" ht="20.25">
      <c r="A7" s="192" t="s">
        <v>1612</v>
      </c>
      <c r="B7" s="192"/>
      <c r="C7" s="129" t="s">
        <v>1625</v>
      </c>
      <c r="D7" s="141" t="s">
        <v>1613</v>
      </c>
      <c r="E7" s="159" t="s">
        <v>1633</v>
      </c>
      <c r="F7" s="160"/>
      <c r="G7" s="193" t="s">
        <v>1614</v>
      </c>
      <c r="H7" s="194"/>
      <c r="I7" s="147" t="s">
        <v>1615</v>
      </c>
    </row>
    <row r="8" spans="1:9" ht="20.25">
      <c r="A8" s="192"/>
      <c r="B8" s="192"/>
      <c r="C8" s="129"/>
      <c r="D8" s="158">
        <v>2</v>
      </c>
      <c r="E8" s="159"/>
      <c r="F8" s="160"/>
      <c r="G8" s="195"/>
      <c r="H8" s="196"/>
      <c r="I8" s="147"/>
    </row>
    <row r="9" spans="1:9" ht="28.5" customHeight="1">
      <c r="A9" s="131"/>
      <c r="B9" s="132"/>
      <c r="C9" s="132"/>
      <c r="D9" s="132"/>
      <c r="E9" s="132"/>
      <c r="F9" s="132"/>
      <c r="G9" s="132"/>
      <c r="H9" s="132"/>
      <c r="I9" s="167" t="s">
        <v>1616</v>
      </c>
    </row>
    <row r="10" spans="1:9" ht="16.5">
      <c r="A10" s="130"/>
      <c r="B10" s="148"/>
      <c r="C10" s="148"/>
      <c r="D10" s="121"/>
      <c r="E10" s="124"/>
      <c r="F10" s="119"/>
      <c r="G10" s="119"/>
      <c r="H10" s="119"/>
      <c r="I10" s="165" t="s">
        <v>1617</v>
      </c>
    </row>
    <row r="11" spans="1:9" ht="16.5">
      <c r="A11" s="126"/>
      <c r="B11" s="149"/>
      <c r="C11" s="149"/>
      <c r="D11" s="127"/>
      <c r="E11" s="127"/>
      <c r="F11" s="127"/>
      <c r="G11" s="127"/>
      <c r="H11" s="128"/>
      <c r="I11" s="166" t="s">
        <v>1618</v>
      </c>
    </row>
    <row r="12" spans="1:9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9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topLeftCell="A3" workbookViewId="0">
      <selection activeCell="E38" sqref="E38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10" ht="27" customHeight="1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10" ht="20.25">
      <c r="A7" s="192" t="s">
        <v>1612</v>
      </c>
      <c r="B7" s="192"/>
      <c r="C7" s="129" t="s">
        <v>1625</v>
      </c>
      <c r="D7" s="141" t="s">
        <v>1613</v>
      </c>
      <c r="E7" s="159" t="s">
        <v>1634</v>
      </c>
      <c r="F7" s="160"/>
      <c r="G7" s="193" t="s">
        <v>1614</v>
      </c>
      <c r="H7" s="194"/>
      <c r="I7" s="147" t="s">
        <v>1615</v>
      </c>
    </row>
    <row r="8" spans="1:10" ht="20.25">
      <c r="A8" s="192"/>
      <c r="B8" s="192"/>
      <c r="C8" s="129"/>
      <c r="D8" s="158">
        <v>2</v>
      </c>
      <c r="E8" s="159"/>
      <c r="F8" s="160"/>
      <c r="G8" s="195"/>
      <c r="H8" s="196"/>
      <c r="I8" s="147"/>
    </row>
    <row r="9" spans="1:10" ht="25.5" customHeight="1">
      <c r="A9" s="131"/>
      <c r="B9" s="132"/>
      <c r="C9" s="132"/>
      <c r="D9" s="132"/>
      <c r="E9" s="132"/>
      <c r="F9" s="132"/>
      <c r="G9" s="132"/>
      <c r="H9" s="132"/>
      <c r="I9" s="167" t="s">
        <v>1616</v>
      </c>
    </row>
    <row r="10" spans="1:10" ht="16.5">
      <c r="A10" s="130"/>
      <c r="B10" s="148"/>
      <c r="C10" s="148"/>
      <c r="D10" s="121"/>
      <c r="E10" s="124"/>
      <c r="F10" s="119"/>
      <c r="G10" s="119"/>
      <c r="H10" s="119"/>
      <c r="I10" s="165" t="s">
        <v>1617</v>
      </c>
    </row>
    <row r="11" spans="1:10" ht="16.5">
      <c r="A11" s="126"/>
      <c r="B11" s="149"/>
      <c r="C11" s="149"/>
      <c r="D11" s="127"/>
      <c r="E11" s="127"/>
      <c r="F11" s="127"/>
      <c r="G11" s="127"/>
      <c r="H11" s="128"/>
      <c r="I11" s="166" t="s">
        <v>1618</v>
      </c>
    </row>
    <row r="12" spans="1:10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10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opLeftCell="A28" workbookViewId="0">
      <selection activeCell="K28" sqref="K28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38" t="s">
        <v>1610</v>
      </c>
      <c r="B5" s="139"/>
      <c r="C5" s="138"/>
      <c r="D5" s="139"/>
      <c r="E5" s="143"/>
      <c r="F5" s="144"/>
      <c r="G5" s="145"/>
      <c r="H5" s="146" t="s">
        <v>1611</v>
      </c>
      <c r="I5" s="122"/>
    </row>
    <row r="6" spans="1:9" ht="23.25">
      <c r="A6" s="135"/>
      <c r="B6" s="136"/>
      <c r="C6" s="135"/>
      <c r="D6" s="136"/>
      <c r="E6" s="136"/>
      <c r="F6" s="142" t="s">
        <v>1627</v>
      </c>
      <c r="G6" s="157" t="s">
        <v>1628</v>
      </c>
      <c r="H6" s="140"/>
      <c r="I6" s="137"/>
    </row>
    <row r="7" spans="1:9" ht="20.25">
      <c r="A7" s="192" t="s">
        <v>1612</v>
      </c>
      <c r="B7" s="192"/>
      <c r="C7" s="129" t="s">
        <v>1625</v>
      </c>
      <c r="D7" s="141" t="s">
        <v>1613</v>
      </c>
      <c r="E7" s="159" t="s">
        <v>1635</v>
      </c>
      <c r="F7" s="160"/>
      <c r="G7" s="193" t="s">
        <v>1614</v>
      </c>
      <c r="H7" s="194"/>
      <c r="I7" s="147" t="s">
        <v>1615</v>
      </c>
    </row>
    <row r="8" spans="1:9" ht="20.25">
      <c r="A8" s="192"/>
      <c r="B8" s="192"/>
      <c r="C8" s="129"/>
      <c r="D8" s="158">
        <v>2</v>
      </c>
      <c r="E8" s="159"/>
      <c r="F8" s="160"/>
      <c r="G8" s="195"/>
      <c r="H8" s="196"/>
      <c r="I8" s="147"/>
    </row>
    <row r="9" spans="1:9" ht="24" customHeight="1">
      <c r="A9" s="131"/>
      <c r="B9" s="132"/>
      <c r="C9" s="132"/>
      <c r="D9" s="132"/>
      <c r="E9" s="132"/>
      <c r="F9" s="132"/>
      <c r="G9" s="132"/>
      <c r="H9" s="132"/>
      <c r="I9" s="167" t="s">
        <v>1616</v>
      </c>
    </row>
    <row r="10" spans="1:9" ht="16.5">
      <c r="A10" s="130"/>
      <c r="B10" s="148"/>
      <c r="C10" s="148"/>
      <c r="D10" s="121"/>
      <c r="E10" s="124"/>
      <c r="F10" s="119"/>
      <c r="G10" s="119"/>
      <c r="H10" s="119"/>
      <c r="I10" s="165" t="s">
        <v>1617</v>
      </c>
    </row>
    <row r="11" spans="1:9" ht="16.5">
      <c r="A11" s="126"/>
      <c r="B11" s="149"/>
      <c r="C11" s="149"/>
      <c r="D11" s="127"/>
      <c r="E11" s="127"/>
      <c r="F11" s="127"/>
      <c r="G11" s="127"/>
      <c r="H11" s="128"/>
      <c r="I11" s="166" t="s">
        <v>1618</v>
      </c>
    </row>
    <row r="12" spans="1:9" ht="16.5">
      <c r="A12" s="199" t="s">
        <v>1312</v>
      </c>
      <c r="B12" s="200" t="s">
        <v>0</v>
      </c>
      <c r="C12" s="154" t="s">
        <v>1</v>
      </c>
      <c r="D12" s="156" t="s">
        <v>2</v>
      </c>
      <c r="E12" s="197" t="s">
        <v>1619</v>
      </c>
      <c r="F12" s="198"/>
      <c r="G12" s="151" t="s">
        <v>1620</v>
      </c>
      <c r="H12" s="162" t="s">
        <v>1621</v>
      </c>
      <c r="I12" s="161" t="s">
        <v>1622</v>
      </c>
    </row>
    <row r="13" spans="1:9" ht="17.25" thickBot="1">
      <c r="A13" s="199"/>
      <c r="B13" s="200"/>
      <c r="C13" s="155"/>
      <c r="D13" s="150"/>
      <c r="E13" s="120" t="s">
        <v>1623</v>
      </c>
      <c r="F13" s="120" t="s">
        <v>1624</v>
      </c>
      <c r="G13" s="152"/>
      <c r="H13" s="153"/>
      <c r="I13" s="134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7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Tahi</cp:lastModifiedBy>
  <cp:lastPrinted>2016-09-07T16:14:00Z</cp:lastPrinted>
  <dcterms:created xsi:type="dcterms:W3CDTF">2015-11-03T07:44:03Z</dcterms:created>
  <dcterms:modified xsi:type="dcterms:W3CDTF">2016-09-07T16:17:17Z</dcterms:modified>
</cp:coreProperties>
</file>